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950" activeTab="3"/>
  </bookViews>
  <sheets>
    <sheet name="1 день" sheetId="12" r:id="rId1"/>
    <sheet name="2 день" sheetId="13" r:id="rId2"/>
    <sheet name="3 день" sheetId="11" r:id="rId3"/>
    <sheet name="4 день " sheetId="17" r:id="rId4"/>
    <sheet name="5 день " sheetId="18" r:id="rId5"/>
    <sheet name="6 день" sheetId="4" r:id="rId6"/>
    <sheet name="7 день" sheetId="1" r:id="rId7"/>
    <sheet name="8 день " sheetId="7" r:id="rId8"/>
    <sheet name="9 день " sheetId="9" r:id="rId9"/>
    <sheet name="10 день" sheetId="5" r:id="rId10"/>
  </sheets>
  <calcPr calcId="124519"/>
</workbook>
</file>

<file path=xl/calcChain.xml><?xml version="1.0" encoding="utf-8"?>
<calcChain xmlns="http://schemas.openxmlformats.org/spreadsheetml/2006/main">
  <c r="G30" i="7"/>
  <c r="F29"/>
  <c r="H12" i="5"/>
  <c r="G42" i="12"/>
  <c r="H25"/>
  <c r="H14" i="13"/>
  <c r="H24" i="4"/>
  <c r="G24"/>
  <c r="F24"/>
  <c r="E24"/>
  <c r="H12"/>
  <c r="G12"/>
  <c r="F12"/>
  <c r="E12"/>
  <c r="H21" i="1"/>
  <c r="G21"/>
  <c r="F21"/>
  <c r="E21"/>
  <c r="H11"/>
  <c r="G11"/>
  <c r="F11"/>
  <c r="E11"/>
  <c r="E29" i="7"/>
  <c r="H14"/>
  <c r="G14"/>
  <c r="F14"/>
  <c r="E14"/>
  <c r="H29"/>
  <c r="G29"/>
  <c r="H27" i="9"/>
  <c r="H15"/>
  <c r="G15"/>
  <c r="F15"/>
  <c r="E15"/>
  <c r="G27" i="5"/>
  <c r="H26"/>
  <c r="G26"/>
  <c r="F26"/>
  <c r="E26"/>
  <c r="H27" l="1"/>
  <c r="H14" i="17"/>
  <c r="G14"/>
  <c r="F14"/>
  <c r="E14"/>
  <c r="H27" i="13"/>
  <c r="G27"/>
  <c r="F27"/>
  <c r="E27"/>
  <c r="H41" i="12"/>
  <c r="G41"/>
  <c r="F41"/>
  <c r="E41"/>
  <c r="H21" i="18"/>
  <c r="G21"/>
  <c r="F21"/>
  <c r="E21"/>
  <c r="H20"/>
  <c r="G20"/>
  <c r="F20"/>
  <c r="E20"/>
  <c r="H11"/>
  <c r="G11"/>
  <c r="F11"/>
  <c r="E11"/>
  <c r="H25" i="17" l="1"/>
  <c r="G25"/>
  <c r="F25"/>
  <c r="H24"/>
  <c r="G24"/>
  <c r="F24"/>
  <c r="E24"/>
  <c r="E25" s="1"/>
  <c r="H27" i="11" l="1"/>
  <c r="G27"/>
  <c r="F27"/>
  <c r="E27"/>
  <c r="H14"/>
  <c r="H28" i="13"/>
  <c r="G14"/>
  <c r="G28" s="1"/>
  <c r="F14"/>
  <c r="F28" s="1"/>
  <c r="E14"/>
  <c r="E28" s="1"/>
  <c r="H42" i="12"/>
  <c r="G25"/>
  <c r="F25"/>
  <c r="F42" s="1"/>
  <c r="E25"/>
  <c r="E42" s="1"/>
  <c r="G14" i="11"/>
  <c r="G28" s="1"/>
  <c r="F14"/>
  <c r="E14"/>
  <c r="G12" i="5"/>
  <c r="F12"/>
  <c r="E12"/>
  <c r="G27" i="9"/>
  <c r="F27"/>
  <c r="E27"/>
  <c r="H28"/>
  <c r="G28"/>
  <c r="F28"/>
  <c r="E28"/>
  <c r="H30" i="7"/>
  <c r="H22" i="1"/>
  <c r="G22"/>
  <c r="F22"/>
  <c r="E22"/>
  <c r="H28" i="11" l="1"/>
  <c r="E28"/>
  <c r="F28"/>
  <c r="F27" i="5"/>
  <c r="E27"/>
  <c r="F30" i="7" l="1"/>
  <c r="E30"/>
</calcChain>
</file>

<file path=xl/sharedStrings.xml><?xml version="1.0" encoding="utf-8"?>
<sst xmlns="http://schemas.openxmlformats.org/spreadsheetml/2006/main" count="319" uniqueCount="112">
  <si>
    <t>№ рецепт</t>
  </si>
  <si>
    <t>Наименование блюда</t>
  </si>
  <si>
    <t>Масса порции</t>
  </si>
  <si>
    <t>Пищевые вещества (г)</t>
  </si>
  <si>
    <t>Б</t>
  </si>
  <si>
    <t>Ж</t>
  </si>
  <si>
    <t>У</t>
  </si>
  <si>
    <t>Завтрак</t>
  </si>
  <si>
    <t>Каша манная молочная</t>
  </si>
  <si>
    <t>Масло сливочное</t>
  </si>
  <si>
    <t>Сыр</t>
  </si>
  <si>
    <t>Чай с сахаром</t>
  </si>
  <si>
    <t>Хлеб пшеничный</t>
  </si>
  <si>
    <t>Вафли</t>
  </si>
  <si>
    <t>Итого</t>
  </si>
  <si>
    <t>Обед</t>
  </si>
  <si>
    <t>Суп картофельный с макаронными изделиями</t>
  </si>
  <si>
    <t>Каша пшеничная</t>
  </si>
  <si>
    <t>Соус красный основной</t>
  </si>
  <si>
    <t>Помидор свежий</t>
  </si>
  <si>
    <t>Сок натуральный</t>
  </si>
  <si>
    <t>Фрукт (яблоко)</t>
  </si>
  <si>
    <t>Итого за день</t>
  </si>
  <si>
    <t>Пельмени с бульоном</t>
  </si>
  <si>
    <t>Шоколад</t>
  </si>
  <si>
    <t>180/80</t>
  </si>
  <si>
    <t>Рассольник Петербург.</t>
  </si>
  <si>
    <t>Плов из курицы</t>
  </si>
  <si>
    <t>Компот из сухофруктов</t>
  </si>
  <si>
    <t>Салат из белокочаной капусты с огурцом</t>
  </si>
  <si>
    <t>Йогурт</t>
  </si>
  <si>
    <t>Каша вязкая с маслом и сахаром</t>
  </si>
  <si>
    <t>Масло слив.</t>
  </si>
  <si>
    <t>Пряник</t>
  </si>
  <si>
    <t>Суп картофельный с бобовыми</t>
  </si>
  <si>
    <t>ИТОГО</t>
  </si>
  <si>
    <t>Кисель</t>
  </si>
  <si>
    <t>Макаронные изделия отварные</t>
  </si>
  <si>
    <t>Тефтели мясные</t>
  </si>
  <si>
    <t>Фрукт(апельсин)</t>
  </si>
  <si>
    <t>Соус красный</t>
  </si>
  <si>
    <t>Огурец</t>
  </si>
  <si>
    <t>Макаронные изделия отварные с икрой кобачковой</t>
  </si>
  <si>
    <t>Круассан</t>
  </si>
  <si>
    <t>150/30</t>
  </si>
  <si>
    <t>Суп картофельный с крупой гречневой</t>
  </si>
  <si>
    <t>Салат из свежих огурцов и помидоров</t>
  </si>
  <si>
    <t>Какао</t>
  </si>
  <si>
    <t>50/100</t>
  </si>
  <si>
    <t>Вареники с картошкой</t>
  </si>
  <si>
    <t>Суп картофельный с мясными фрикадельками</t>
  </si>
  <si>
    <t>Пюре картофельное</t>
  </si>
  <si>
    <t>Мини-рулет</t>
  </si>
  <si>
    <t>Фрукт(банан)</t>
  </si>
  <si>
    <t>Каша вязкая с маслом и сахаром молочная (рисовая)</t>
  </si>
  <si>
    <t>0.10</t>
  </si>
  <si>
    <t>0.04</t>
  </si>
  <si>
    <t xml:space="preserve"> Хлеб пшеничный</t>
  </si>
  <si>
    <t>Яблоко</t>
  </si>
  <si>
    <t>10</t>
  </si>
  <si>
    <t>200</t>
  </si>
  <si>
    <t>30</t>
  </si>
  <si>
    <t>50</t>
  </si>
  <si>
    <t>250</t>
  </si>
  <si>
    <t>Сок науральный</t>
  </si>
  <si>
    <t>Плов из птицы</t>
  </si>
  <si>
    <t>150</t>
  </si>
  <si>
    <t>Салат из свежих помидоров и огурцов</t>
  </si>
  <si>
    <t>60</t>
  </si>
  <si>
    <t>Фрукт</t>
  </si>
  <si>
    <t>0.00</t>
  </si>
  <si>
    <t>40</t>
  </si>
  <si>
    <t xml:space="preserve">Суп картофельный с мясными фрикадельками </t>
  </si>
  <si>
    <t xml:space="preserve">Хлеб пшеничный </t>
  </si>
  <si>
    <t>Салат из свежих огурцов</t>
  </si>
  <si>
    <t>Конфета</t>
  </si>
  <si>
    <t>Каша вермишелевая молочная</t>
  </si>
  <si>
    <t>Печенье</t>
  </si>
  <si>
    <t>Каша гречневая рассыпчатая</t>
  </si>
  <si>
    <t>Котлета</t>
  </si>
  <si>
    <t>Банан</t>
  </si>
  <si>
    <t>Мини рулет</t>
  </si>
  <si>
    <t>Суп с рыбными консервами</t>
  </si>
  <si>
    <t>Гуляш</t>
  </si>
  <si>
    <t>Салат из огурцов и помидоров</t>
  </si>
  <si>
    <t>Макаронные изделияотварные</t>
  </si>
  <si>
    <t xml:space="preserve">Сельдь соленая с зеленым горошком </t>
  </si>
  <si>
    <t xml:space="preserve">Печенье </t>
  </si>
  <si>
    <t>Энергетическая ценность</t>
  </si>
  <si>
    <t>Жаркое                                 по-домашнему</t>
  </si>
  <si>
    <t>Макароны изделия отварные с икрой кабачковой</t>
  </si>
  <si>
    <t>Жаркое                            по-домашнему</t>
  </si>
  <si>
    <t xml:space="preserve"> ________________Н.В.Ативанова</t>
  </si>
  <si>
    <t>Примерное десятидневное меню</t>
  </si>
  <si>
    <t>1 день</t>
  </si>
  <si>
    <t xml:space="preserve">                                                                УТВЕРЖДАЮ</t>
  </si>
  <si>
    <t xml:space="preserve">              Директор МОБУ СОШ ЛГО с. Ружино </t>
  </si>
  <si>
    <t>МОБУ СОШ ЛГО с. Ружино</t>
  </si>
  <si>
    <t xml:space="preserve">                     оздоровительного лагеря с дневным пребыванием детей</t>
  </si>
  <si>
    <t xml:space="preserve">       от 6,5 до 10 лет</t>
  </si>
  <si>
    <t>2  день</t>
  </si>
  <si>
    <t>3  день</t>
  </si>
  <si>
    <t xml:space="preserve">  4   день</t>
  </si>
  <si>
    <t xml:space="preserve">   5 день </t>
  </si>
  <si>
    <t xml:space="preserve">  6  день </t>
  </si>
  <si>
    <t xml:space="preserve">  7  день</t>
  </si>
  <si>
    <t xml:space="preserve">  8 день</t>
  </si>
  <si>
    <t xml:space="preserve">   9 день</t>
  </si>
  <si>
    <t xml:space="preserve">  10  день</t>
  </si>
  <si>
    <t xml:space="preserve">               Приказ № 25 от 01.03.2024</t>
  </si>
  <si>
    <t>Суп греневый с курицей</t>
  </si>
  <si>
    <t>Борщ с мясом и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</si>
</sst>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49" fontId="3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center" vertical="top"/>
    </xf>
    <xf numFmtId="2" fontId="3" fillId="0" borderId="9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/>
    </xf>
    <xf numFmtId="2" fontId="3" fillId="0" borderId="12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2" fontId="3" fillId="0" borderId="13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2" fontId="3" fillId="0" borderId="1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F4" sqref="F4"/>
    </sheetView>
  </sheetViews>
  <sheetFormatPr defaultRowHeight="15"/>
  <sheetData>
    <row r="1" spans="1:9">
      <c r="E1" t="s">
        <v>95</v>
      </c>
    </row>
    <row r="2" spans="1:9">
      <c r="E2" t="s">
        <v>96</v>
      </c>
    </row>
    <row r="3" spans="1:9">
      <c r="F3" t="s">
        <v>92</v>
      </c>
    </row>
    <row r="4" spans="1:9">
      <c r="F4" t="s">
        <v>109</v>
      </c>
    </row>
    <row r="6" spans="1:9">
      <c r="C6" t="s">
        <v>93</v>
      </c>
    </row>
    <row r="7" spans="1:9">
      <c r="A7" t="s">
        <v>98</v>
      </c>
    </row>
    <row r="8" spans="1:9">
      <c r="D8" t="s">
        <v>97</v>
      </c>
    </row>
    <row r="9" spans="1:9">
      <c r="D9" t="s">
        <v>99</v>
      </c>
    </row>
    <row r="11" spans="1:9">
      <c r="E11" t="s">
        <v>94</v>
      </c>
    </row>
    <row r="14" spans="1:9" s="5" customFormat="1" ht="15.75">
      <c r="A14" s="73" t="s">
        <v>0</v>
      </c>
      <c r="B14" s="73" t="s">
        <v>1</v>
      </c>
      <c r="C14" s="73"/>
      <c r="D14" s="73" t="s">
        <v>2</v>
      </c>
      <c r="E14" s="107" t="s">
        <v>3</v>
      </c>
      <c r="F14" s="107"/>
      <c r="G14" s="107"/>
      <c r="H14" s="73" t="s">
        <v>88</v>
      </c>
      <c r="I14" s="73"/>
    </row>
    <row r="15" spans="1:9" s="5" customFormat="1" ht="15.75">
      <c r="A15" s="73"/>
      <c r="B15" s="73"/>
      <c r="C15" s="73"/>
      <c r="D15" s="73"/>
      <c r="E15" s="17" t="s">
        <v>4</v>
      </c>
      <c r="F15" s="17" t="s">
        <v>5</v>
      </c>
      <c r="G15" s="17" t="s">
        <v>6</v>
      </c>
      <c r="H15" s="73"/>
      <c r="I15" s="73"/>
    </row>
    <row r="16" spans="1:9" s="5" customFormat="1" ht="15.75">
      <c r="A16" s="4"/>
      <c r="B16" s="97" t="s">
        <v>7</v>
      </c>
      <c r="C16" s="107"/>
      <c r="D16" s="108"/>
      <c r="E16" s="109"/>
      <c r="F16" s="109"/>
      <c r="G16" s="109"/>
      <c r="H16" s="109"/>
      <c r="I16" s="110"/>
    </row>
    <row r="17" spans="1:13" s="5" customFormat="1" ht="15.75" customHeight="1">
      <c r="A17" s="98">
        <v>168</v>
      </c>
      <c r="B17" s="74" t="s">
        <v>54</v>
      </c>
      <c r="C17" s="75"/>
      <c r="D17" s="111">
        <v>200</v>
      </c>
      <c r="E17" s="80">
        <v>3.09</v>
      </c>
      <c r="F17" s="86">
        <v>4.07</v>
      </c>
      <c r="G17" s="86">
        <v>36.979999999999997</v>
      </c>
      <c r="H17" s="89">
        <v>197</v>
      </c>
      <c r="I17" s="90"/>
    </row>
    <row r="18" spans="1:13" s="5" customFormat="1" ht="15.75">
      <c r="A18" s="99"/>
      <c r="B18" s="101"/>
      <c r="C18" s="102"/>
      <c r="D18" s="112"/>
      <c r="E18" s="114"/>
      <c r="F18" s="87"/>
      <c r="G18" s="87"/>
      <c r="H18" s="91"/>
      <c r="I18" s="92"/>
    </row>
    <row r="19" spans="1:13" s="5" customFormat="1" ht="15.75">
      <c r="A19" s="100"/>
      <c r="B19" s="76"/>
      <c r="C19" s="77"/>
      <c r="D19" s="113"/>
      <c r="E19" s="81"/>
      <c r="F19" s="88"/>
      <c r="G19" s="88"/>
      <c r="H19" s="93"/>
      <c r="I19" s="94"/>
    </row>
    <row r="20" spans="1:13" s="5" customFormat="1" ht="15.75">
      <c r="A20" s="17">
        <v>42</v>
      </c>
      <c r="B20" s="95" t="s">
        <v>10</v>
      </c>
      <c r="C20" s="95"/>
      <c r="D20" s="12">
        <v>10</v>
      </c>
      <c r="E20" s="20">
        <v>2.3199999999999998</v>
      </c>
      <c r="F20" s="20">
        <v>2.95</v>
      </c>
      <c r="G20" s="20">
        <v>0</v>
      </c>
      <c r="H20" s="96">
        <v>36.4</v>
      </c>
      <c r="I20" s="96"/>
    </row>
    <row r="21" spans="1:13" s="5" customFormat="1" ht="15.75">
      <c r="A21" s="17">
        <v>41</v>
      </c>
      <c r="B21" s="95" t="s">
        <v>32</v>
      </c>
      <c r="C21" s="95"/>
      <c r="D21" s="12">
        <v>10</v>
      </c>
      <c r="E21" s="20">
        <v>0</v>
      </c>
      <c r="F21" s="20">
        <v>8.1999999999999993</v>
      </c>
      <c r="G21" s="20">
        <v>0.1</v>
      </c>
      <c r="H21" s="96">
        <v>75</v>
      </c>
      <c r="I21" s="96"/>
    </row>
    <row r="22" spans="1:13" s="5" customFormat="1" ht="15.75">
      <c r="A22" s="17">
        <v>943</v>
      </c>
      <c r="B22" s="103" t="s">
        <v>11</v>
      </c>
      <c r="C22" s="104"/>
      <c r="D22" s="12">
        <v>200</v>
      </c>
      <c r="E22" s="20">
        <v>0.2</v>
      </c>
      <c r="F22" s="20">
        <v>0</v>
      </c>
      <c r="G22" s="20">
        <v>14</v>
      </c>
      <c r="H22" s="67">
        <v>28</v>
      </c>
      <c r="I22" s="68"/>
    </row>
    <row r="23" spans="1:13" s="5" customFormat="1" ht="15.75">
      <c r="A23" s="17"/>
      <c r="B23" s="103" t="s">
        <v>12</v>
      </c>
      <c r="C23" s="104"/>
      <c r="D23" s="12">
        <v>30</v>
      </c>
      <c r="E23" s="20">
        <v>2.39</v>
      </c>
      <c r="F23" s="20">
        <v>0.98</v>
      </c>
      <c r="G23" s="20">
        <v>17.93</v>
      </c>
      <c r="H23" s="67">
        <v>76.84</v>
      </c>
      <c r="I23" s="68"/>
    </row>
    <row r="24" spans="1:13" s="5" customFormat="1" ht="15.75">
      <c r="A24" s="17"/>
      <c r="B24" s="103" t="s">
        <v>33</v>
      </c>
      <c r="C24" s="104"/>
      <c r="D24" s="12">
        <v>60</v>
      </c>
      <c r="E24" s="20">
        <v>10.84</v>
      </c>
      <c r="F24" s="20">
        <v>2.4</v>
      </c>
      <c r="G24" s="20">
        <v>10.88</v>
      </c>
      <c r="H24" s="67">
        <v>191.67</v>
      </c>
      <c r="I24" s="68"/>
    </row>
    <row r="25" spans="1:13" s="5" customFormat="1" ht="17.25" customHeight="1">
      <c r="A25" s="14"/>
      <c r="B25" s="97" t="s">
        <v>35</v>
      </c>
      <c r="C25" s="97"/>
      <c r="D25" s="20"/>
      <c r="E25" s="26">
        <f>SUM(E17:E24)</f>
        <v>18.84</v>
      </c>
      <c r="F25" s="26">
        <f>SUM(F17:F24)</f>
        <v>18.599999999999998</v>
      </c>
      <c r="G25" s="26">
        <f>SUM(G17:G24)</f>
        <v>79.889999999999986</v>
      </c>
      <c r="H25" s="59">
        <f t="shared" ref="H25" si="0">SUM(H17:H24)</f>
        <v>604.91</v>
      </c>
      <c r="I25" s="60"/>
    </row>
    <row r="26" spans="1:13" s="5" customFormat="1" ht="15.75">
      <c r="A26" s="17"/>
      <c r="B26" s="97" t="s">
        <v>15</v>
      </c>
      <c r="C26" s="97"/>
      <c r="D26" s="20"/>
      <c r="E26" s="23"/>
      <c r="F26" s="25"/>
      <c r="G26" s="25"/>
      <c r="H26" s="25"/>
      <c r="I26" s="24"/>
    </row>
    <row r="27" spans="1:13" s="5" customFormat="1" ht="18" customHeight="1">
      <c r="A27" s="98">
        <v>206</v>
      </c>
      <c r="B27" s="74" t="s">
        <v>34</v>
      </c>
      <c r="C27" s="75"/>
      <c r="D27" s="98">
        <v>250</v>
      </c>
      <c r="E27" s="86">
        <v>5.49</v>
      </c>
      <c r="F27" s="86">
        <v>5.28</v>
      </c>
      <c r="G27" s="86">
        <v>16.329999999999998</v>
      </c>
      <c r="H27" s="89">
        <v>134.75</v>
      </c>
      <c r="I27" s="90"/>
    </row>
    <row r="28" spans="1:13" s="5" customFormat="1" ht="15" customHeight="1">
      <c r="A28" s="99"/>
      <c r="B28" s="101"/>
      <c r="C28" s="102"/>
      <c r="D28" s="99"/>
      <c r="E28" s="87"/>
      <c r="F28" s="87"/>
      <c r="G28" s="87"/>
      <c r="H28" s="91"/>
      <c r="I28" s="92"/>
      <c r="L28" s="11"/>
      <c r="M28" s="11"/>
    </row>
    <row r="29" spans="1:13" s="5" customFormat="1" ht="15.75">
      <c r="A29" s="100"/>
      <c r="B29" s="76"/>
      <c r="C29" s="77"/>
      <c r="D29" s="100"/>
      <c r="E29" s="88"/>
      <c r="F29" s="88"/>
      <c r="G29" s="88"/>
      <c r="H29" s="93"/>
      <c r="I29" s="94"/>
    </row>
    <row r="30" spans="1:13" s="5" customFormat="1" ht="15.75" customHeight="1">
      <c r="A30" s="17">
        <v>42</v>
      </c>
      <c r="B30" s="95" t="s">
        <v>10</v>
      </c>
      <c r="C30" s="95"/>
      <c r="D30" s="12">
        <v>10</v>
      </c>
      <c r="E30" s="20">
        <v>2.3199999999999998</v>
      </c>
      <c r="F30" s="20">
        <v>2.95</v>
      </c>
      <c r="G30" s="20">
        <v>0</v>
      </c>
      <c r="H30" s="96">
        <v>36.4</v>
      </c>
      <c r="I30" s="96"/>
    </row>
    <row r="31" spans="1:13" s="5" customFormat="1" ht="18" customHeight="1">
      <c r="A31" s="27">
        <v>41</v>
      </c>
      <c r="B31" s="71" t="s">
        <v>32</v>
      </c>
      <c r="C31" s="71"/>
      <c r="D31" s="27">
        <v>10</v>
      </c>
      <c r="E31" s="31">
        <v>0</v>
      </c>
      <c r="F31" s="31">
        <v>8.1999999999999993</v>
      </c>
      <c r="G31" s="31" t="s">
        <v>55</v>
      </c>
      <c r="H31" s="72">
        <v>75</v>
      </c>
      <c r="I31" s="72"/>
    </row>
    <row r="32" spans="1:13" s="10" customFormat="1" ht="18" customHeight="1">
      <c r="A32" s="73"/>
      <c r="B32" s="74" t="s">
        <v>36</v>
      </c>
      <c r="C32" s="75"/>
      <c r="D32" s="78">
        <v>200</v>
      </c>
      <c r="E32" s="80">
        <v>0.14000000000000001</v>
      </c>
      <c r="F32" s="80" t="s">
        <v>56</v>
      </c>
      <c r="G32" s="80">
        <v>27.5</v>
      </c>
      <c r="H32" s="82">
        <v>110.8</v>
      </c>
      <c r="I32" s="83"/>
    </row>
    <row r="33" spans="1:9" s="5" customFormat="1" ht="0.75" customHeight="1">
      <c r="A33" s="73"/>
      <c r="B33" s="76"/>
      <c r="C33" s="77"/>
      <c r="D33" s="79"/>
      <c r="E33" s="81"/>
      <c r="F33" s="81"/>
      <c r="G33" s="81"/>
      <c r="H33" s="84"/>
      <c r="I33" s="85"/>
    </row>
    <row r="34" spans="1:9" s="5" customFormat="1" ht="18" customHeight="1">
      <c r="A34" s="17"/>
      <c r="B34" s="65" t="s">
        <v>57</v>
      </c>
      <c r="C34" s="66"/>
      <c r="D34" s="21">
        <v>50</v>
      </c>
      <c r="E34" s="20">
        <v>0.45</v>
      </c>
      <c r="F34" s="20">
        <v>0.45</v>
      </c>
      <c r="G34" s="20">
        <v>24.9</v>
      </c>
      <c r="H34" s="67">
        <v>113.22</v>
      </c>
      <c r="I34" s="68"/>
    </row>
    <row r="35" spans="1:9" s="5" customFormat="1" ht="36" customHeight="1">
      <c r="A35" s="27">
        <v>688</v>
      </c>
      <c r="B35" s="61" t="s">
        <v>85</v>
      </c>
      <c r="C35" s="62"/>
      <c r="D35" s="27">
        <v>150</v>
      </c>
      <c r="E35" s="31">
        <v>5.52</v>
      </c>
      <c r="F35" s="31">
        <v>4.5199999999999996</v>
      </c>
      <c r="G35" s="31">
        <v>26.45</v>
      </c>
      <c r="H35" s="63">
        <v>168.45</v>
      </c>
      <c r="I35" s="64"/>
    </row>
    <row r="36" spans="1:9" s="5" customFormat="1" ht="18.75" customHeight="1">
      <c r="A36" s="27"/>
      <c r="B36" s="65" t="s">
        <v>38</v>
      </c>
      <c r="C36" s="66"/>
      <c r="D36" s="15">
        <v>75</v>
      </c>
      <c r="E36" s="27">
        <v>11.87</v>
      </c>
      <c r="F36" s="27">
        <v>9.83</v>
      </c>
      <c r="G36" s="27">
        <v>11.71</v>
      </c>
      <c r="H36" s="69">
        <v>171</v>
      </c>
      <c r="I36" s="70"/>
    </row>
    <row r="37" spans="1:9" s="5" customFormat="1" ht="36" customHeight="1">
      <c r="A37" s="27">
        <v>833</v>
      </c>
      <c r="B37" s="61" t="s">
        <v>18</v>
      </c>
      <c r="C37" s="62"/>
      <c r="D37" s="15">
        <v>50</v>
      </c>
      <c r="E37" s="31">
        <v>0.39</v>
      </c>
      <c r="F37" s="31">
        <v>1.1200000000000001</v>
      </c>
      <c r="G37" s="31">
        <v>3.05</v>
      </c>
      <c r="H37" s="63">
        <v>23.67</v>
      </c>
      <c r="I37" s="64"/>
    </row>
    <row r="38" spans="1:9" s="5" customFormat="1" ht="18" customHeight="1">
      <c r="A38" s="27"/>
      <c r="B38" s="61" t="s">
        <v>19</v>
      </c>
      <c r="C38" s="62"/>
      <c r="D38" s="15">
        <v>60</v>
      </c>
      <c r="E38" s="31">
        <v>0.6</v>
      </c>
      <c r="F38" s="31">
        <v>0.12</v>
      </c>
      <c r="G38" s="31">
        <v>2.2799999999999998</v>
      </c>
      <c r="H38" s="63">
        <v>14.4</v>
      </c>
      <c r="I38" s="64"/>
    </row>
    <row r="39" spans="1:9" s="5" customFormat="1" ht="18.75" customHeight="1">
      <c r="A39" s="27"/>
      <c r="B39" s="61" t="s">
        <v>58</v>
      </c>
      <c r="C39" s="62"/>
      <c r="D39" s="15">
        <v>150</v>
      </c>
      <c r="E39" s="31">
        <v>1.2</v>
      </c>
      <c r="F39" s="31">
        <v>1.2</v>
      </c>
      <c r="G39" s="31">
        <v>11.7</v>
      </c>
      <c r="H39" s="63">
        <v>70.5</v>
      </c>
      <c r="I39" s="64"/>
    </row>
    <row r="40" spans="1:9" s="5" customFormat="1" ht="18.75" customHeight="1">
      <c r="A40" s="27"/>
      <c r="B40" s="105" t="s">
        <v>77</v>
      </c>
      <c r="C40" s="106"/>
      <c r="D40" s="15">
        <v>20</v>
      </c>
      <c r="E40" s="31">
        <v>3.36</v>
      </c>
      <c r="F40" s="31">
        <v>2.2000000000000002</v>
      </c>
      <c r="G40" s="31">
        <v>6.78</v>
      </c>
      <c r="H40" s="63">
        <v>62.4</v>
      </c>
      <c r="I40" s="64"/>
    </row>
    <row r="41" spans="1:9" s="5" customFormat="1" ht="18" customHeight="1">
      <c r="A41" s="14"/>
      <c r="B41" s="55" t="s">
        <v>35</v>
      </c>
      <c r="C41" s="56"/>
      <c r="D41" s="57"/>
      <c r="E41" s="26">
        <f>SUM(E27:E40)</f>
        <v>31.34</v>
      </c>
      <c r="F41" s="26">
        <f>SUM(F27:F40)</f>
        <v>35.869999999999997</v>
      </c>
      <c r="G41" s="26">
        <f>SUM(G27:G40)</f>
        <v>130.69999999999999</v>
      </c>
      <c r="H41" s="59">
        <f>SUM(H27:H40)</f>
        <v>980.5899999999998</v>
      </c>
      <c r="I41" s="56"/>
    </row>
    <row r="42" spans="1:9" s="5" customFormat="1" ht="18" customHeight="1">
      <c r="A42" s="14"/>
      <c r="B42" s="55" t="s">
        <v>22</v>
      </c>
      <c r="C42" s="56"/>
      <c r="D42" s="58"/>
      <c r="E42" s="26">
        <f>E25+E41</f>
        <v>50.18</v>
      </c>
      <c r="F42" s="26">
        <f>F25+F41</f>
        <v>54.47</v>
      </c>
      <c r="G42" s="26">
        <f>G25+G41</f>
        <v>210.58999999999997</v>
      </c>
      <c r="H42" s="59">
        <f>H25+H41</f>
        <v>1585.4999999999998</v>
      </c>
      <c r="I42" s="60"/>
    </row>
    <row r="43" spans="1:9" s="5" customFormat="1" ht="18" customHeight="1">
      <c r="A43" s="2"/>
      <c r="B43" s="3"/>
      <c r="C43" s="3"/>
      <c r="D43" s="3"/>
      <c r="E43" s="3"/>
      <c r="F43" s="3"/>
      <c r="G43" s="3"/>
      <c r="H43" s="3"/>
      <c r="I43" s="3"/>
    </row>
    <row r="44" spans="1:9" s="5" customFormat="1" ht="15.75">
      <c r="A44" s="1"/>
      <c r="B44"/>
      <c r="C44"/>
      <c r="D44"/>
      <c r="E44"/>
      <c r="F44"/>
      <c r="G44"/>
      <c r="H44"/>
      <c r="I44"/>
    </row>
    <row r="45" spans="1:9" s="5" customFormat="1" ht="15.75">
      <c r="A45" s="1"/>
      <c r="B45"/>
      <c r="C45"/>
      <c r="D45"/>
      <c r="E45"/>
      <c r="F45"/>
      <c r="G45"/>
      <c r="H45"/>
      <c r="I45"/>
    </row>
    <row r="46" spans="1:9">
      <c r="A46" s="1"/>
    </row>
    <row r="47" spans="1:9">
      <c r="A47" s="1"/>
    </row>
    <row r="48" spans="1:9">
      <c r="A48" s="1"/>
    </row>
    <row r="49" spans="1:1">
      <c r="A49" s="1"/>
    </row>
  </sheetData>
  <mergeCells count="64">
    <mergeCell ref="B40:C40"/>
    <mergeCell ref="H40:I40"/>
    <mergeCell ref="B16:C16"/>
    <mergeCell ref="D16:I16"/>
    <mergeCell ref="A14:A15"/>
    <mergeCell ref="B14:C15"/>
    <mergeCell ref="D14:D15"/>
    <mergeCell ref="E14:G14"/>
    <mergeCell ref="H14:I15"/>
    <mergeCell ref="B22:C22"/>
    <mergeCell ref="H22:I22"/>
    <mergeCell ref="A17:A19"/>
    <mergeCell ref="B17:C19"/>
    <mergeCell ref="D17:D19"/>
    <mergeCell ref="E17:E19"/>
    <mergeCell ref="F17:F19"/>
    <mergeCell ref="G17:G19"/>
    <mergeCell ref="H17:I19"/>
    <mergeCell ref="B20:C20"/>
    <mergeCell ref="H20:I20"/>
    <mergeCell ref="B21:C21"/>
    <mergeCell ref="H21:I21"/>
    <mergeCell ref="B23:C23"/>
    <mergeCell ref="H23:I23"/>
    <mergeCell ref="B24:C24"/>
    <mergeCell ref="H24:I24"/>
    <mergeCell ref="B25:C25"/>
    <mergeCell ref="H25:I25"/>
    <mergeCell ref="B26:C26"/>
    <mergeCell ref="A27:A29"/>
    <mergeCell ref="B27:C29"/>
    <mergeCell ref="D27:D29"/>
    <mergeCell ref="E27:E29"/>
    <mergeCell ref="G27:G29"/>
    <mergeCell ref="H27:I29"/>
    <mergeCell ref="B30:C30"/>
    <mergeCell ref="H30:I30"/>
    <mergeCell ref="F27:F29"/>
    <mergeCell ref="B31:C31"/>
    <mergeCell ref="H31:I31"/>
    <mergeCell ref="A32:A33"/>
    <mergeCell ref="B32:C33"/>
    <mergeCell ref="D32:D33"/>
    <mergeCell ref="E32:E33"/>
    <mergeCell ref="F32:F33"/>
    <mergeCell ref="G32:G33"/>
    <mergeCell ref="H32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B39:C39"/>
    <mergeCell ref="H39:I39"/>
    <mergeCell ref="B41:C41"/>
    <mergeCell ref="D41:D42"/>
    <mergeCell ref="H41:I41"/>
    <mergeCell ref="B42:C42"/>
    <mergeCell ref="H42:I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B16" sqref="B16:C18"/>
    </sheetView>
  </sheetViews>
  <sheetFormatPr defaultRowHeight="15"/>
  <sheetData>
    <row r="1" spans="1:9">
      <c r="E1" t="s">
        <v>100</v>
      </c>
    </row>
    <row r="3" spans="1:9" s="5" customFormat="1" ht="15.75">
      <c r="A3" s="73" t="s">
        <v>0</v>
      </c>
      <c r="B3" s="73" t="s">
        <v>1</v>
      </c>
      <c r="C3" s="73"/>
      <c r="D3" s="73" t="s">
        <v>2</v>
      </c>
      <c r="E3" s="107" t="s">
        <v>3</v>
      </c>
      <c r="F3" s="107"/>
      <c r="G3" s="107"/>
      <c r="H3" s="73" t="s">
        <v>88</v>
      </c>
      <c r="I3" s="73"/>
    </row>
    <row r="4" spans="1:9" s="5" customFormat="1" ht="15.75">
      <c r="A4" s="73"/>
      <c r="B4" s="73"/>
      <c r="C4" s="73"/>
      <c r="D4" s="73"/>
      <c r="E4" s="17" t="s">
        <v>4</v>
      </c>
      <c r="F4" s="17" t="s">
        <v>5</v>
      </c>
      <c r="G4" s="17" t="s">
        <v>6</v>
      </c>
      <c r="H4" s="73"/>
      <c r="I4" s="73"/>
    </row>
    <row r="5" spans="1:9" s="5" customFormat="1" ht="15.75">
      <c r="A5" s="4"/>
      <c r="B5" s="97" t="s">
        <v>7</v>
      </c>
      <c r="C5" s="107"/>
      <c r="D5" s="108"/>
      <c r="E5" s="109"/>
      <c r="F5" s="109"/>
      <c r="G5" s="109"/>
      <c r="H5" s="109"/>
      <c r="I5" s="110"/>
    </row>
    <row r="6" spans="1:9" s="5" customFormat="1" ht="15.75" customHeight="1">
      <c r="A6" s="98"/>
      <c r="B6" s="74" t="s">
        <v>23</v>
      </c>
      <c r="C6" s="75"/>
      <c r="D6" s="111" t="s">
        <v>25</v>
      </c>
      <c r="E6" s="80">
        <v>10.4</v>
      </c>
      <c r="F6" s="86">
        <v>11</v>
      </c>
      <c r="G6" s="86">
        <v>25.7</v>
      </c>
      <c r="H6" s="89">
        <v>176.9</v>
      </c>
      <c r="I6" s="90"/>
    </row>
    <row r="7" spans="1:9" s="5" customFormat="1" ht="15.75">
      <c r="A7" s="99"/>
      <c r="B7" s="101"/>
      <c r="C7" s="102"/>
      <c r="D7" s="112"/>
      <c r="E7" s="114"/>
      <c r="F7" s="87"/>
      <c r="G7" s="87"/>
      <c r="H7" s="91"/>
      <c r="I7" s="92"/>
    </row>
    <row r="8" spans="1:9" s="5" customFormat="1" ht="0.75" customHeight="1">
      <c r="A8" s="100"/>
      <c r="B8" s="76"/>
      <c r="C8" s="77"/>
      <c r="D8" s="113"/>
      <c r="E8" s="81"/>
      <c r="F8" s="88"/>
      <c r="G8" s="88"/>
      <c r="H8" s="93"/>
      <c r="I8" s="94"/>
    </row>
    <row r="9" spans="1:9" s="5" customFormat="1" ht="15.75">
      <c r="A9" s="17">
        <v>41</v>
      </c>
      <c r="B9" s="95" t="s">
        <v>32</v>
      </c>
      <c r="C9" s="95"/>
      <c r="D9" s="12">
        <v>10</v>
      </c>
      <c r="E9" s="20">
        <v>0</v>
      </c>
      <c r="F9" s="20">
        <v>8.1999999999999993</v>
      </c>
      <c r="G9" s="20">
        <v>0.1</v>
      </c>
      <c r="H9" s="96">
        <v>75</v>
      </c>
      <c r="I9" s="96"/>
    </row>
    <row r="10" spans="1:9" s="5" customFormat="1" ht="15.75">
      <c r="A10" s="27">
        <v>42</v>
      </c>
      <c r="B10" s="65" t="s">
        <v>10</v>
      </c>
      <c r="C10" s="66"/>
      <c r="D10" s="12" t="s">
        <v>59</v>
      </c>
      <c r="E10" s="20">
        <v>2.3199999999999998</v>
      </c>
      <c r="F10" s="20">
        <v>2.95</v>
      </c>
      <c r="G10" s="20">
        <v>0</v>
      </c>
      <c r="H10" s="96">
        <v>14</v>
      </c>
      <c r="I10" s="96"/>
    </row>
    <row r="11" spans="1:9" s="5" customFormat="1" ht="15.75">
      <c r="A11" s="17">
        <v>943</v>
      </c>
      <c r="B11" s="103" t="s">
        <v>11</v>
      </c>
      <c r="C11" s="104"/>
      <c r="D11" s="12" t="s">
        <v>60</v>
      </c>
      <c r="E11" s="20">
        <v>0.2</v>
      </c>
      <c r="F11" s="20">
        <v>0</v>
      </c>
      <c r="G11" s="20">
        <v>14</v>
      </c>
      <c r="H11" s="67">
        <v>28</v>
      </c>
      <c r="I11" s="68"/>
    </row>
    <row r="12" spans="1:9" s="5" customFormat="1" ht="15.75">
      <c r="A12" s="17"/>
      <c r="B12" s="103" t="s">
        <v>12</v>
      </c>
      <c r="C12" s="104"/>
      <c r="D12" s="12" t="s">
        <v>61</v>
      </c>
      <c r="E12" s="20">
        <v>2.39</v>
      </c>
      <c r="F12" s="20">
        <v>0.98</v>
      </c>
      <c r="G12" s="20">
        <v>17.93</v>
      </c>
      <c r="H12" s="67">
        <v>76.89</v>
      </c>
      <c r="I12" s="68"/>
    </row>
    <row r="13" spans="1:9" s="5" customFormat="1" ht="15.75">
      <c r="A13" s="17"/>
      <c r="B13" s="103" t="s">
        <v>13</v>
      </c>
      <c r="C13" s="104"/>
      <c r="D13" s="12" t="s">
        <v>62</v>
      </c>
      <c r="E13" s="20">
        <v>5.8</v>
      </c>
      <c r="F13" s="20">
        <v>2.93</v>
      </c>
      <c r="G13" s="20">
        <v>28.3</v>
      </c>
      <c r="H13" s="67">
        <v>202.13</v>
      </c>
      <c r="I13" s="68"/>
    </row>
    <row r="14" spans="1:9" s="5" customFormat="1" ht="17.25" customHeight="1">
      <c r="A14" s="14"/>
      <c r="B14" s="97" t="s">
        <v>35</v>
      </c>
      <c r="C14" s="97"/>
      <c r="D14" s="12"/>
      <c r="E14" s="26">
        <f>SUM(E6:E13)</f>
        <v>21.11</v>
      </c>
      <c r="F14" s="26">
        <f>SUM(F6:F13)</f>
        <v>26.06</v>
      </c>
      <c r="G14" s="26">
        <f>SUM(G6:G13)</f>
        <v>86.03</v>
      </c>
      <c r="H14" s="59">
        <f t="shared" ref="H14" si="0">SUM(H6:H13)</f>
        <v>572.91999999999996</v>
      </c>
      <c r="I14" s="60"/>
    </row>
    <row r="15" spans="1:9" s="5" customFormat="1" ht="15.75">
      <c r="A15" s="17"/>
      <c r="B15" s="97" t="s">
        <v>15</v>
      </c>
      <c r="C15" s="97"/>
      <c r="D15" s="12"/>
      <c r="E15" s="23"/>
      <c r="F15" s="25"/>
      <c r="G15" s="25"/>
      <c r="H15" s="25"/>
      <c r="I15" s="24"/>
    </row>
    <row r="16" spans="1:9" s="5" customFormat="1" ht="18" customHeight="1">
      <c r="A16" s="98">
        <v>208</v>
      </c>
      <c r="B16" s="74" t="s">
        <v>110</v>
      </c>
      <c r="C16" s="75"/>
      <c r="D16" s="111" t="s">
        <v>63</v>
      </c>
      <c r="E16" s="86">
        <v>2.69</v>
      </c>
      <c r="F16" s="86">
        <v>2.84</v>
      </c>
      <c r="G16" s="86">
        <v>17.14</v>
      </c>
      <c r="H16" s="89">
        <v>104.75</v>
      </c>
      <c r="I16" s="90"/>
    </row>
    <row r="17" spans="1:13" s="5" customFormat="1" ht="15" customHeight="1">
      <c r="A17" s="99"/>
      <c r="B17" s="101"/>
      <c r="C17" s="102"/>
      <c r="D17" s="112"/>
      <c r="E17" s="87"/>
      <c r="F17" s="87"/>
      <c r="G17" s="87"/>
      <c r="H17" s="91"/>
      <c r="I17" s="92"/>
      <c r="L17" s="11"/>
      <c r="M17" s="11"/>
    </row>
    <row r="18" spans="1:13" s="5" customFormat="1" ht="15.75">
      <c r="A18" s="100"/>
      <c r="B18" s="76"/>
      <c r="C18" s="77"/>
      <c r="D18" s="113"/>
      <c r="E18" s="88"/>
      <c r="F18" s="88"/>
      <c r="G18" s="88"/>
      <c r="H18" s="93"/>
      <c r="I18" s="94"/>
    </row>
    <row r="19" spans="1:13" s="5" customFormat="1" ht="15.75" customHeight="1">
      <c r="A19" s="98"/>
      <c r="B19" s="74" t="s">
        <v>64</v>
      </c>
      <c r="C19" s="75"/>
      <c r="D19" s="111" t="s">
        <v>60</v>
      </c>
      <c r="E19" s="86">
        <v>1</v>
      </c>
      <c r="F19" s="86">
        <v>0.2</v>
      </c>
      <c r="G19" s="86">
        <v>20.2</v>
      </c>
      <c r="H19" s="89">
        <v>92</v>
      </c>
      <c r="I19" s="90"/>
    </row>
    <row r="20" spans="1:13" s="5" customFormat="1" ht="1.5" customHeight="1">
      <c r="A20" s="100"/>
      <c r="B20" s="76"/>
      <c r="C20" s="77"/>
      <c r="D20" s="113"/>
      <c r="E20" s="88"/>
      <c r="F20" s="88"/>
      <c r="G20" s="88"/>
      <c r="H20" s="93"/>
      <c r="I20" s="94"/>
    </row>
    <row r="21" spans="1:13" s="5" customFormat="1" ht="15.75">
      <c r="A21" s="22"/>
      <c r="B21" s="117" t="s">
        <v>12</v>
      </c>
      <c r="C21" s="62"/>
      <c r="D21" s="28" t="s">
        <v>62</v>
      </c>
      <c r="E21" s="29">
        <v>0.45</v>
      </c>
      <c r="F21" s="29">
        <v>0.45</v>
      </c>
      <c r="G21" s="29">
        <v>24.9</v>
      </c>
      <c r="H21" s="63">
        <v>113.22</v>
      </c>
      <c r="I21" s="64"/>
    </row>
    <row r="22" spans="1:13" s="5" customFormat="1" ht="18" customHeight="1">
      <c r="A22" s="27">
        <v>304</v>
      </c>
      <c r="B22" s="71" t="s">
        <v>65</v>
      </c>
      <c r="C22" s="71"/>
      <c r="D22" s="30" t="s">
        <v>66</v>
      </c>
      <c r="E22" s="31">
        <v>19.329999999999998</v>
      </c>
      <c r="F22" s="31">
        <v>17</v>
      </c>
      <c r="G22" s="31">
        <v>35.69</v>
      </c>
      <c r="H22" s="72">
        <v>377</v>
      </c>
      <c r="I22" s="72"/>
    </row>
    <row r="23" spans="1:13" s="10" customFormat="1" ht="18" customHeight="1">
      <c r="A23" s="78">
        <v>15</v>
      </c>
      <c r="B23" s="74" t="s">
        <v>67</v>
      </c>
      <c r="C23" s="75"/>
      <c r="D23" s="118" t="s">
        <v>68</v>
      </c>
      <c r="E23" s="80">
        <v>0.59</v>
      </c>
      <c r="F23" s="80">
        <v>3.69</v>
      </c>
      <c r="G23" s="80">
        <v>2.2400000000000002</v>
      </c>
      <c r="H23" s="82">
        <v>44.52</v>
      </c>
      <c r="I23" s="83"/>
    </row>
    <row r="24" spans="1:13" s="5" customFormat="1" ht="31.5" customHeight="1">
      <c r="A24" s="79"/>
      <c r="B24" s="76"/>
      <c r="C24" s="77"/>
      <c r="D24" s="119"/>
      <c r="E24" s="81"/>
      <c r="F24" s="81"/>
      <c r="G24" s="81"/>
      <c r="H24" s="84"/>
      <c r="I24" s="85"/>
    </row>
    <row r="25" spans="1:13" s="5" customFormat="1" ht="18" customHeight="1">
      <c r="A25" s="17"/>
      <c r="B25" s="65" t="s">
        <v>69</v>
      </c>
      <c r="C25" s="66"/>
      <c r="D25" s="34" t="s">
        <v>60</v>
      </c>
      <c r="E25" s="20">
        <v>4.12</v>
      </c>
      <c r="F25" s="20">
        <v>3.35</v>
      </c>
      <c r="G25" s="20">
        <v>16.2</v>
      </c>
      <c r="H25" s="67">
        <v>102.4</v>
      </c>
      <c r="I25" s="68"/>
    </row>
    <row r="26" spans="1:13" s="5" customFormat="1" ht="18" customHeight="1">
      <c r="A26" s="17"/>
      <c r="B26" s="65" t="s">
        <v>75</v>
      </c>
      <c r="C26" s="66"/>
      <c r="D26" s="34" t="s">
        <v>61</v>
      </c>
      <c r="E26" s="20">
        <v>2.98</v>
      </c>
      <c r="F26" s="20">
        <v>5.15</v>
      </c>
      <c r="G26" s="20">
        <v>14.97</v>
      </c>
      <c r="H26" s="67">
        <v>108.7</v>
      </c>
      <c r="I26" s="68"/>
    </row>
    <row r="27" spans="1:13" s="5" customFormat="1" ht="18" customHeight="1">
      <c r="A27" s="14"/>
      <c r="B27" s="55" t="s">
        <v>35</v>
      </c>
      <c r="C27" s="56"/>
      <c r="D27" s="115"/>
      <c r="E27" s="26">
        <f>SUM(E16:E26)</f>
        <v>31.16</v>
      </c>
      <c r="F27" s="26">
        <f>SUM(F16:F26)</f>
        <v>32.680000000000007</v>
      </c>
      <c r="G27" s="26">
        <f>SUM(G16:G26)</f>
        <v>131.34</v>
      </c>
      <c r="H27" s="59">
        <f t="shared" ref="H27" si="1">SUM(H16:H26)</f>
        <v>942.59</v>
      </c>
      <c r="I27" s="60"/>
    </row>
    <row r="28" spans="1:13" s="5" customFormat="1" ht="18" customHeight="1">
      <c r="A28" s="14"/>
      <c r="B28" s="55" t="s">
        <v>22</v>
      </c>
      <c r="C28" s="56"/>
      <c r="D28" s="116"/>
      <c r="E28" s="26">
        <f>E14+E27</f>
        <v>52.269999999999996</v>
      </c>
      <c r="F28" s="26">
        <f>F14+F27</f>
        <v>58.740000000000009</v>
      </c>
      <c r="G28" s="26">
        <f>G14+G27</f>
        <v>217.37</v>
      </c>
      <c r="H28" s="59">
        <f>H14+H27</f>
        <v>1515.51</v>
      </c>
      <c r="I28" s="60"/>
    </row>
    <row r="29" spans="1:13" s="5" customFormat="1" ht="18" customHeight="1">
      <c r="A29" s="2"/>
      <c r="B29" s="3"/>
      <c r="C29" s="3"/>
      <c r="D29" s="3"/>
      <c r="E29" s="3"/>
      <c r="F29" s="3"/>
      <c r="G29" s="3"/>
      <c r="H29" s="3"/>
      <c r="I29" s="3"/>
    </row>
    <row r="30" spans="1:13" s="5" customFormat="1" ht="15.75">
      <c r="A30" s="1"/>
      <c r="B30"/>
      <c r="C30"/>
      <c r="D30"/>
      <c r="E30"/>
      <c r="F30"/>
      <c r="G30"/>
      <c r="H30"/>
      <c r="I30"/>
    </row>
    <row r="31" spans="1:13" s="5" customFormat="1" ht="15.75">
      <c r="A31" s="1"/>
      <c r="B31"/>
      <c r="C31"/>
      <c r="D31"/>
      <c r="E31"/>
      <c r="F31"/>
      <c r="G31"/>
      <c r="H31"/>
      <c r="I31"/>
    </row>
    <row r="32" spans="1:13">
      <c r="A32" s="1"/>
    </row>
    <row r="33" spans="1:1">
      <c r="A33" s="1"/>
    </row>
    <row r="34" spans="1:1">
      <c r="A34" s="1"/>
    </row>
    <row r="35" spans="1:1">
      <c r="A35" s="1"/>
    </row>
  </sheetData>
  <mergeCells count="61">
    <mergeCell ref="B5:C5"/>
    <mergeCell ref="D5:I5"/>
    <mergeCell ref="A3:A4"/>
    <mergeCell ref="B3:C4"/>
    <mergeCell ref="D3:D4"/>
    <mergeCell ref="E3:G3"/>
    <mergeCell ref="H3:I4"/>
    <mergeCell ref="B11:C11"/>
    <mergeCell ref="H11:I11"/>
    <mergeCell ref="A6:A8"/>
    <mergeCell ref="B6:C8"/>
    <mergeCell ref="D6:D8"/>
    <mergeCell ref="E6:E8"/>
    <mergeCell ref="F6:F8"/>
    <mergeCell ref="G6:G8"/>
    <mergeCell ref="H6:I8"/>
    <mergeCell ref="B9:C9"/>
    <mergeCell ref="H9:I9"/>
    <mergeCell ref="B10:C10"/>
    <mergeCell ref="H10:I10"/>
    <mergeCell ref="B12:C12"/>
    <mergeCell ref="H12:I12"/>
    <mergeCell ref="B13:C13"/>
    <mergeCell ref="H13:I13"/>
    <mergeCell ref="B14:C14"/>
    <mergeCell ref="H14:I14"/>
    <mergeCell ref="B15:C15"/>
    <mergeCell ref="A16:A18"/>
    <mergeCell ref="B16:C18"/>
    <mergeCell ref="D16:D18"/>
    <mergeCell ref="E16:E18"/>
    <mergeCell ref="G16:G18"/>
    <mergeCell ref="H16:I18"/>
    <mergeCell ref="A19:A20"/>
    <mergeCell ref="B19:C20"/>
    <mergeCell ref="D19:D20"/>
    <mergeCell ref="E19:E20"/>
    <mergeCell ref="F19:F20"/>
    <mergeCell ref="G19:G20"/>
    <mergeCell ref="H19:I20"/>
    <mergeCell ref="F16:F18"/>
    <mergeCell ref="B21:C21"/>
    <mergeCell ref="H21:I21"/>
    <mergeCell ref="B22:C22"/>
    <mergeCell ref="H22:I22"/>
    <mergeCell ref="A23:A24"/>
    <mergeCell ref="B23:C24"/>
    <mergeCell ref="D23:D24"/>
    <mergeCell ref="E23:E24"/>
    <mergeCell ref="F23:F24"/>
    <mergeCell ref="G23:G24"/>
    <mergeCell ref="H23:I24"/>
    <mergeCell ref="B25:C25"/>
    <mergeCell ref="H25:I25"/>
    <mergeCell ref="B27:C27"/>
    <mergeCell ref="D27:D28"/>
    <mergeCell ref="H27:I27"/>
    <mergeCell ref="B28:C28"/>
    <mergeCell ref="H28:I28"/>
    <mergeCell ref="B26:C26"/>
    <mergeCell ref="H26:I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topLeftCell="A10" workbookViewId="0">
      <selection activeCell="E1" sqref="E1"/>
    </sheetView>
  </sheetViews>
  <sheetFormatPr defaultRowHeight="15"/>
  <sheetData>
    <row r="1" spans="1:9">
      <c r="E1" t="s">
        <v>101</v>
      </c>
    </row>
    <row r="3" spans="1:9" s="5" customFormat="1" ht="15.75">
      <c r="A3" s="73" t="s">
        <v>0</v>
      </c>
      <c r="B3" s="73" t="s">
        <v>1</v>
      </c>
      <c r="C3" s="73"/>
      <c r="D3" s="73" t="s">
        <v>2</v>
      </c>
      <c r="E3" s="107" t="s">
        <v>3</v>
      </c>
      <c r="F3" s="107"/>
      <c r="G3" s="107"/>
      <c r="H3" s="73" t="s">
        <v>88</v>
      </c>
      <c r="I3" s="73"/>
    </row>
    <row r="4" spans="1:9" s="5" customFormat="1" ht="15.75">
      <c r="A4" s="73"/>
      <c r="B4" s="73"/>
      <c r="C4" s="73"/>
      <c r="D4" s="73"/>
      <c r="E4" s="17" t="s">
        <v>4</v>
      </c>
      <c r="F4" s="17" t="s">
        <v>5</v>
      </c>
      <c r="G4" s="17" t="s">
        <v>6</v>
      </c>
      <c r="H4" s="73"/>
      <c r="I4" s="73"/>
    </row>
    <row r="5" spans="1:9" s="5" customFormat="1" ht="15.75">
      <c r="A5" s="4"/>
      <c r="B5" s="97" t="s">
        <v>7</v>
      </c>
      <c r="C5" s="107"/>
      <c r="D5" s="108"/>
      <c r="E5" s="109"/>
      <c r="F5" s="109"/>
      <c r="G5" s="109"/>
      <c r="H5" s="109"/>
      <c r="I5" s="110"/>
    </row>
    <row r="6" spans="1:9" s="5" customFormat="1" ht="15.75" customHeight="1">
      <c r="A6" s="98">
        <v>688</v>
      </c>
      <c r="B6" s="74" t="s">
        <v>90</v>
      </c>
      <c r="C6" s="75"/>
      <c r="D6" s="111" t="s">
        <v>44</v>
      </c>
      <c r="E6" s="80">
        <v>5.52</v>
      </c>
      <c r="F6" s="86">
        <v>4.5199999999999996</v>
      </c>
      <c r="G6" s="86">
        <v>26.45</v>
      </c>
      <c r="H6" s="89">
        <v>168.45</v>
      </c>
      <c r="I6" s="90"/>
    </row>
    <row r="7" spans="1:9" s="5" customFormat="1" ht="15.75">
      <c r="A7" s="99"/>
      <c r="B7" s="101"/>
      <c r="C7" s="102"/>
      <c r="D7" s="112"/>
      <c r="E7" s="114"/>
      <c r="F7" s="87"/>
      <c r="G7" s="87"/>
      <c r="H7" s="91"/>
      <c r="I7" s="92"/>
    </row>
    <row r="8" spans="1:9" s="5" customFormat="1" ht="15.75">
      <c r="A8" s="100"/>
      <c r="B8" s="76"/>
      <c r="C8" s="77"/>
      <c r="D8" s="113"/>
      <c r="E8" s="81"/>
      <c r="F8" s="88"/>
      <c r="G8" s="88"/>
      <c r="H8" s="93"/>
      <c r="I8" s="94"/>
    </row>
    <row r="9" spans="1:9" s="5" customFormat="1" ht="15.75">
      <c r="A9" s="17">
        <v>41</v>
      </c>
      <c r="B9" s="95" t="s">
        <v>32</v>
      </c>
      <c r="C9" s="95"/>
      <c r="D9" s="12" t="s">
        <v>59</v>
      </c>
      <c r="E9" s="20">
        <v>0</v>
      </c>
      <c r="F9" s="20">
        <v>8.1999999999999993</v>
      </c>
      <c r="G9" s="20">
        <v>0.1</v>
      </c>
      <c r="H9" s="96">
        <v>75</v>
      </c>
      <c r="I9" s="96"/>
    </row>
    <row r="10" spans="1:9" s="5" customFormat="1" ht="15.75">
      <c r="A10" s="27">
        <v>42</v>
      </c>
      <c r="B10" s="65" t="s">
        <v>10</v>
      </c>
      <c r="C10" s="66"/>
      <c r="D10" s="12" t="s">
        <v>59</v>
      </c>
      <c r="E10" s="20">
        <v>2.3199999999999998</v>
      </c>
      <c r="F10" s="20">
        <v>2.95</v>
      </c>
      <c r="G10" s="20">
        <v>0</v>
      </c>
      <c r="H10" s="96">
        <v>36.4</v>
      </c>
      <c r="I10" s="96"/>
    </row>
    <row r="11" spans="1:9" s="5" customFormat="1" ht="15.75">
      <c r="A11" s="17">
        <v>943</v>
      </c>
      <c r="B11" s="103" t="s">
        <v>11</v>
      </c>
      <c r="C11" s="104"/>
      <c r="D11" s="12" t="s">
        <v>60</v>
      </c>
      <c r="E11" s="20">
        <v>0.2</v>
      </c>
      <c r="F11" s="20" t="s">
        <v>70</v>
      </c>
      <c r="G11" s="20">
        <v>14</v>
      </c>
      <c r="H11" s="67">
        <v>28</v>
      </c>
      <c r="I11" s="68"/>
    </row>
    <row r="12" spans="1:9" s="5" customFormat="1" ht="15.75">
      <c r="A12" s="17"/>
      <c r="B12" s="103" t="s">
        <v>57</v>
      </c>
      <c r="C12" s="104"/>
      <c r="D12" s="12" t="s">
        <v>61</v>
      </c>
      <c r="E12" s="20">
        <v>2.39</v>
      </c>
      <c r="F12" s="20">
        <v>0.98</v>
      </c>
      <c r="G12" s="20">
        <v>17.93</v>
      </c>
      <c r="H12" s="67">
        <v>76.89</v>
      </c>
      <c r="I12" s="68"/>
    </row>
    <row r="13" spans="1:9" s="5" customFormat="1" ht="15.75">
      <c r="A13" s="17"/>
      <c r="B13" s="103" t="s">
        <v>24</v>
      </c>
      <c r="C13" s="104"/>
      <c r="D13" s="12" t="s">
        <v>71</v>
      </c>
      <c r="E13" s="20">
        <v>7.96</v>
      </c>
      <c r="F13" s="20">
        <v>21.55</v>
      </c>
      <c r="G13" s="20">
        <v>26.98</v>
      </c>
      <c r="H13" s="67">
        <v>194.65</v>
      </c>
      <c r="I13" s="68"/>
    </row>
    <row r="14" spans="1:9" s="5" customFormat="1" ht="17.25" customHeight="1">
      <c r="A14" s="14"/>
      <c r="B14" s="97" t="s">
        <v>35</v>
      </c>
      <c r="C14" s="97"/>
      <c r="D14" s="12"/>
      <c r="E14" s="26">
        <f>SUM(E6:E13)</f>
        <v>18.39</v>
      </c>
      <c r="F14" s="26">
        <f>SUM(F6:F13)</f>
        <v>38.200000000000003</v>
      </c>
      <c r="G14" s="26">
        <f>SUM(G6:G13)</f>
        <v>85.46</v>
      </c>
      <c r="H14" s="120">
        <f>SUM(H6:H13)</f>
        <v>579.39</v>
      </c>
      <c r="I14" s="120"/>
    </row>
    <row r="15" spans="1:9" s="5" customFormat="1" ht="15.75">
      <c r="A15" s="17"/>
      <c r="B15" s="97" t="s">
        <v>15</v>
      </c>
      <c r="C15" s="97"/>
      <c r="D15" s="12"/>
      <c r="E15" s="23"/>
      <c r="F15" s="25"/>
      <c r="G15" s="25"/>
      <c r="H15" s="25"/>
      <c r="I15" s="24"/>
    </row>
    <row r="16" spans="1:9" s="5" customFormat="1" ht="18" customHeight="1">
      <c r="A16" s="98">
        <v>209</v>
      </c>
      <c r="B16" s="74" t="s">
        <v>72</v>
      </c>
      <c r="C16" s="75"/>
      <c r="D16" s="111" t="s">
        <v>63</v>
      </c>
      <c r="E16" s="86">
        <v>7.29</v>
      </c>
      <c r="F16" s="86">
        <v>5.7</v>
      </c>
      <c r="G16" s="86">
        <v>16.989999999999998</v>
      </c>
      <c r="H16" s="89">
        <v>148.5</v>
      </c>
      <c r="I16" s="90"/>
    </row>
    <row r="17" spans="1:13" s="5" customFormat="1" ht="15" customHeight="1">
      <c r="A17" s="99"/>
      <c r="B17" s="101"/>
      <c r="C17" s="102"/>
      <c r="D17" s="112"/>
      <c r="E17" s="87"/>
      <c r="F17" s="87"/>
      <c r="G17" s="87"/>
      <c r="H17" s="91"/>
      <c r="I17" s="92"/>
      <c r="L17" s="11"/>
      <c r="M17" s="11"/>
    </row>
    <row r="18" spans="1:13" s="5" customFormat="1" ht="32.25" customHeight="1">
      <c r="A18" s="100"/>
      <c r="B18" s="76"/>
      <c r="C18" s="77"/>
      <c r="D18" s="113"/>
      <c r="E18" s="88"/>
      <c r="F18" s="88"/>
      <c r="G18" s="88"/>
      <c r="H18" s="93"/>
      <c r="I18" s="94"/>
    </row>
    <row r="19" spans="1:13" s="5" customFormat="1" ht="15.75" customHeight="1">
      <c r="A19" s="98">
        <v>436</v>
      </c>
      <c r="B19" s="74" t="s">
        <v>89</v>
      </c>
      <c r="C19" s="75"/>
      <c r="D19" s="111" t="s">
        <v>48</v>
      </c>
      <c r="E19" s="86">
        <v>17.21</v>
      </c>
      <c r="F19" s="86">
        <v>4.67</v>
      </c>
      <c r="G19" s="86">
        <v>13.72</v>
      </c>
      <c r="H19" s="89">
        <v>165.63</v>
      </c>
      <c r="I19" s="90"/>
    </row>
    <row r="20" spans="1:13" s="5" customFormat="1" ht="15.75">
      <c r="A20" s="100"/>
      <c r="B20" s="76"/>
      <c r="C20" s="77"/>
      <c r="D20" s="113"/>
      <c r="E20" s="88"/>
      <c r="F20" s="88"/>
      <c r="G20" s="88"/>
      <c r="H20" s="93"/>
      <c r="I20" s="94"/>
    </row>
    <row r="21" spans="1:13" s="5" customFormat="1" ht="15.75" customHeight="1">
      <c r="A21" s="22"/>
      <c r="B21" s="117" t="s">
        <v>73</v>
      </c>
      <c r="C21" s="62"/>
      <c r="D21" s="28" t="s">
        <v>62</v>
      </c>
      <c r="E21" s="29">
        <v>0.45</v>
      </c>
      <c r="F21" s="29">
        <v>0.45</v>
      </c>
      <c r="G21" s="29">
        <v>24.9</v>
      </c>
      <c r="H21" s="63">
        <v>113.22</v>
      </c>
      <c r="I21" s="64"/>
    </row>
    <row r="22" spans="1:13" s="5" customFormat="1" ht="38.25" customHeight="1">
      <c r="A22" s="27">
        <v>13</v>
      </c>
      <c r="B22" s="61" t="s">
        <v>74</v>
      </c>
      <c r="C22" s="62"/>
      <c r="D22" s="30" t="s">
        <v>68</v>
      </c>
      <c r="E22" s="31">
        <v>0.46</v>
      </c>
      <c r="F22" s="31">
        <v>3.65</v>
      </c>
      <c r="G22" s="31">
        <v>1.43</v>
      </c>
      <c r="H22" s="72">
        <v>40.380000000000003</v>
      </c>
      <c r="I22" s="72"/>
    </row>
    <row r="23" spans="1:13" s="10" customFormat="1" ht="18" customHeight="1">
      <c r="A23" s="73">
        <v>868</v>
      </c>
      <c r="B23" s="74" t="s">
        <v>28</v>
      </c>
      <c r="C23" s="75"/>
      <c r="D23" s="118" t="s">
        <v>60</v>
      </c>
      <c r="E23" s="80">
        <v>0.04</v>
      </c>
      <c r="F23" s="80">
        <v>0</v>
      </c>
      <c r="G23" s="80">
        <v>24.97</v>
      </c>
      <c r="H23" s="82">
        <v>94.2</v>
      </c>
      <c r="I23" s="83"/>
    </row>
    <row r="24" spans="1:13" s="5" customFormat="1" ht="18" customHeight="1">
      <c r="A24" s="73"/>
      <c r="B24" s="76"/>
      <c r="C24" s="77"/>
      <c r="D24" s="119"/>
      <c r="E24" s="81"/>
      <c r="F24" s="81"/>
      <c r="G24" s="81"/>
      <c r="H24" s="84"/>
      <c r="I24" s="85"/>
    </row>
    <row r="25" spans="1:13" s="5" customFormat="1" ht="18" customHeight="1">
      <c r="A25" s="19"/>
      <c r="B25" s="65" t="s">
        <v>69</v>
      </c>
      <c r="C25" s="66"/>
      <c r="D25" s="32" t="s">
        <v>60</v>
      </c>
      <c r="E25" s="33">
        <v>0.77</v>
      </c>
      <c r="F25" s="33">
        <v>0.62</v>
      </c>
      <c r="G25" s="33">
        <v>18.93</v>
      </c>
      <c r="H25" s="121">
        <v>84.62</v>
      </c>
      <c r="I25" s="122"/>
    </row>
    <row r="26" spans="1:13" s="5" customFormat="1" ht="18" customHeight="1">
      <c r="A26" s="17"/>
      <c r="B26" s="108" t="s">
        <v>75</v>
      </c>
      <c r="C26" s="110"/>
      <c r="D26" s="34" t="s">
        <v>61</v>
      </c>
      <c r="E26" s="20">
        <v>1.08</v>
      </c>
      <c r="F26" s="20">
        <v>9.15</v>
      </c>
      <c r="G26" s="20">
        <v>24.97</v>
      </c>
      <c r="H26" s="67">
        <v>158.69999999999999</v>
      </c>
      <c r="I26" s="68"/>
    </row>
    <row r="27" spans="1:13" s="5" customFormat="1" ht="18" customHeight="1">
      <c r="A27" s="14"/>
      <c r="B27" s="55" t="s">
        <v>35</v>
      </c>
      <c r="C27" s="56"/>
      <c r="D27" s="115"/>
      <c r="E27" s="26">
        <f>SUM(E16:E26)</f>
        <v>27.299999999999997</v>
      </c>
      <c r="F27" s="26">
        <f>SUM(F16:F26)</f>
        <v>24.240000000000002</v>
      </c>
      <c r="G27" s="26">
        <f>SUM(G16:G26)</f>
        <v>125.91</v>
      </c>
      <c r="H27" s="59">
        <f>SUM(H16:H26)</f>
        <v>805.25</v>
      </c>
      <c r="I27" s="56"/>
    </row>
    <row r="28" spans="1:13" s="5" customFormat="1" ht="18" customHeight="1">
      <c r="A28" s="14"/>
      <c r="B28" s="55" t="s">
        <v>22</v>
      </c>
      <c r="C28" s="56"/>
      <c r="D28" s="116"/>
      <c r="E28" s="26">
        <f>E14+E27</f>
        <v>45.69</v>
      </c>
      <c r="F28" s="26">
        <f>F14+F27</f>
        <v>62.440000000000005</v>
      </c>
      <c r="G28" s="26">
        <f>G14+G27</f>
        <v>211.37</v>
      </c>
      <c r="H28" s="59">
        <f>H14+H27</f>
        <v>1384.6399999999999</v>
      </c>
      <c r="I28" s="60"/>
    </row>
    <row r="29" spans="1:13" s="5" customFormat="1" ht="18" customHeight="1">
      <c r="A29" s="2"/>
      <c r="B29" s="3"/>
      <c r="C29" s="3"/>
      <c r="D29" s="3"/>
      <c r="E29" s="3"/>
      <c r="F29" s="3"/>
      <c r="G29" s="3"/>
      <c r="H29" s="3"/>
      <c r="I29" s="3"/>
    </row>
    <row r="30" spans="1:13" s="5" customFormat="1" ht="15.75">
      <c r="A30" s="1"/>
      <c r="B30"/>
      <c r="C30"/>
      <c r="D30"/>
      <c r="E30"/>
      <c r="F30"/>
      <c r="G30"/>
      <c r="H30"/>
      <c r="I30"/>
    </row>
    <row r="31" spans="1:13" s="5" customFormat="1" ht="15.75">
      <c r="A31" s="1"/>
      <c r="B31"/>
      <c r="C31"/>
      <c r="D31"/>
      <c r="E31"/>
      <c r="F31"/>
      <c r="G31"/>
      <c r="H31"/>
      <c r="I31"/>
    </row>
    <row r="32" spans="1:13">
      <c r="A32" s="1"/>
    </row>
    <row r="33" spans="1:1">
      <c r="A33" s="1"/>
    </row>
    <row r="34" spans="1:1">
      <c r="A34" s="1"/>
    </row>
    <row r="35" spans="1:1">
      <c r="A35" s="1"/>
    </row>
  </sheetData>
  <mergeCells count="61">
    <mergeCell ref="B5:C5"/>
    <mergeCell ref="D5:I5"/>
    <mergeCell ref="A3:A4"/>
    <mergeCell ref="B3:C4"/>
    <mergeCell ref="D3:D4"/>
    <mergeCell ref="E3:G3"/>
    <mergeCell ref="H3:I4"/>
    <mergeCell ref="A16:A18"/>
    <mergeCell ref="B16:C18"/>
    <mergeCell ref="D16:D18"/>
    <mergeCell ref="E16:E18"/>
    <mergeCell ref="F16:F18"/>
    <mergeCell ref="A19:A20"/>
    <mergeCell ref="B19:C20"/>
    <mergeCell ref="D19:D20"/>
    <mergeCell ref="E19:E20"/>
    <mergeCell ref="F19:F20"/>
    <mergeCell ref="A23:A24"/>
    <mergeCell ref="B23:C24"/>
    <mergeCell ref="D23:D24"/>
    <mergeCell ref="E23:E24"/>
    <mergeCell ref="F23:F24"/>
    <mergeCell ref="G16:G18"/>
    <mergeCell ref="H16:I18"/>
    <mergeCell ref="B9:C9"/>
    <mergeCell ref="B25:C25"/>
    <mergeCell ref="H25:I25"/>
    <mergeCell ref="B22:C22"/>
    <mergeCell ref="H22:I22"/>
    <mergeCell ref="G23:G24"/>
    <mergeCell ref="H23:I24"/>
    <mergeCell ref="H9:I9"/>
    <mergeCell ref="B10:C10"/>
    <mergeCell ref="H10:I10"/>
    <mergeCell ref="B11:C11"/>
    <mergeCell ref="H11:I11"/>
    <mergeCell ref="B15:C15"/>
    <mergeCell ref="B12:C12"/>
    <mergeCell ref="H21:I21"/>
    <mergeCell ref="B26:C26"/>
    <mergeCell ref="H26:I26"/>
    <mergeCell ref="B21:C21"/>
    <mergeCell ref="G19:G20"/>
    <mergeCell ref="H19:I20"/>
    <mergeCell ref="B27:C27"/>
    <mergeCell ref="D27:D28"/>
    <mergeCell ref="H27:I27"/>
    <mergeCell ref="B28:C28"/>
    <mergeCell ref="H28:I28"/>
    <mergeCell ref="B14:C14"/>
    <mergeCell ref="H14:I14"/>
    <mergeCell ref="A6:A8"/>
    <mergeCell ref="B6:C8"/>
    <mergeCell ref="D6:D8"/>
    <mergeCell ref="E6:E8"/>
    <mergeCell ref="F6:F8"/>
    <mergeCell ref="G6:G8"/>
    <mergeCell ref="H6:I8"/>
    <mergeCell ref="B13:C13"/>
    <mergeCell ref="H13:I13"/>
    <mergeCell ref="H12:I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A20" sqref="A20"/>
    </sheetView>
  </sheetViews>
  <sheetFormatPr defaultRowHeight="15"/>
  <sheetData>
    <row r="1" spans="1:9">
      <c r="E1" t="s">
        <v>102</v>
      </c>
    </row>
    <row r="3" spans="1:9" s="5" customFormat="1" ht="15.75" customHeight="1">
      <c r="A3" s="127" t="s">
        <v>0</v>
      </c>
      <c r="B3" s="129" t="s">
        <v>1</v>
      </c>
      <c r="C3" s="130"/>
      <c r="D3" s="127" t="s">
        <v>2</v>
      </c>
      <c r="E3" s="108" t="s">
        <v>3</v>
      </c>
      <c r="F3" s="109"/>
      <c r="G3" s="110"/>
      <c r="H3" s="129" t="s">
        <v>88</v>
      </c>
      <c r="I3" s="130"/>
    </row>
    <row r="4" spans="1:9" s="5" customFormat="1" ht="15.75">
      <c r="A4" s="128"/>
      <c r="B4" s="131"/>
      <c r="C4" s="132"/>
      <c r="D4" s="128"/>
      <c r="E4" s="17" t="s">
        <v>4</v>
      </c>
      <c r="F4" s="17" t="s">
        <v>5</v>
      </c>
      <c r="G4" s="17" t="s">
        <v>6</v>
      </c>
      <c r="H4" s="131"/>
      <c r="I4" s="132"/>
    </row>
    <row r="5" spans="1:9" s="5" customFormat="1" ht="15.75">
      <c r="A5" s="4"/>
      <c r="B5" s="55" t="s">
        <v>7</v>
      </c>
      <c r="C5" s="56"/>
      <c r="D5" s="108"/>
      <c r="E5" s="109"/>
      <c r="F5" s="109"/>
      <c r="G5" s="109"/>
      <c r="H5" s="109"/>
      <c r="I5" s="110"/>
    </row>
    <row r="6" spans="1:9" s="5" customFormat="1" ht="32.25" customHeight="1">
      <c r="A6" s="17"/>
      <c r="B6" s="123" t="s">
        <v>76</v>
      </c>
      <c r="C6" s="124"/>
      <c r="D6" s="27">
        <v>180</v>
      </c>
      <c r="E6" s="27">
        <v>6.24</v>
      </c>
      <c r="F6" s="27">
        <v>6.1</v>
      </c>
      <c r="G6" s="27">
        <v>19.7</v>
      </c>
      <c r="H6" s="69">
        <v>158.63999999999999</v>
      </c>
      <c r="I6" s="70"/>
    </row>
    <row r="7" spans="1:9" s="5" customFormat="1" ht="15.75">
      <c r="A7" s="17">
        <v>41</v>
      </c>
      <c r="B7" s="103" t="s">
        <v>32</v>
      </c>
      <c r="C7" s="104"/>
      <c r="D7" s="17">
        <v>10</v>
      </c>
      <c r="E7" s="17">
        <v>0</v>
      </c>
      <c r="F7" s="17">
        <v>8.1999999999999993</v>
      </c>
      <c r="G7" s="17">
        <v>0.1</v>
      </c>
      <c r="H7" s="108">
        <v>75</v>
      </c>
      <c r="I7" s="110"/>
    </row>
    <row r="8" spans="1:9" s="5" customFormat="1" ht="15.75">
      <c r="A8" s="17">
        <v>42</v>
      </c>
      <c r="B8" s="103" t="s">
        <v>10</v>
      </c>
      <c r="C8" s="104"/>
      <c r="D8" s="17">
        <v>10</v>
      </c>
      <c r="E8" s="17">
        <v>2.3199999999999998</v>
      </c>
      <c r="F8" s="17">
        <v>2.95</v>
      </c>
      <c r="G8" s="17">
        <v>0</v>
      </c>
      <c r="H8" s="108">
        <v>36.4</v>
      </c>
      <c r="I8" s="110"/>
    </row>
    <row r="9" spans="1:9" s="5" customFormat="1" ht="15.75">
      <c r="A9" s="17">
        <v>943</v>
      </c>
      <c r="B9" s="103" t="s">
        <v>11</v>
      </c>
      <c r="C9" s="104"/>
      <c r="D9" s="17">
        <v>200</v>
      </c>
      <c r="E9" s="17">
        <v>0.2</v>
      </c>
      <c r="F9" s="17">
        <v>0</v>
      </c>
      <c r="G9" s="17">
        <v>14</v>
      </c>
      <c r="H9" s="108">
        <v>28</v>
      </c>
      <c r="I9" s="110"/>
    </row>
    <row r="10" spans="1:9" s="5" customFormat="1" ht="15.75">
      <c r="A10" s="17"/>
      <c r="B10" s="103" t="s">
        <v>12</v>
      </c>
      <c r="C10" s="104"/>
      <c r="D10" s="17">
        <v>30</v>
      </c>
      <c r="E10" s="17">
        <v>2.39</v>
      </c>
      <c r="F10" s="17">
        <v>0.98</v>
      </c>
      <c r="G10" s="17">
        <v>17.93</v>
      </c>
      <c r="H10" s="108">
        <v>76.89</v>
      </c>
      <c r="I10" s="110"/>
    </row>
    <row r="11" spans="1:9" s="5" customFormat="1" ht="15.75">
      <c r="A11" s="17"/>
      <c r="B11" s="103" t="s">
        <v>30</v>
      </c>
      <c r="C11" s="104"/>
      <c r="D11" s="17">
        <v>75</v>
      </c>
      <c r="E11" s="17">
        <v>2.6</v>
      </c>
      <c r="F11" s="17">
        <v>1.2</v>
      </c>
      <c r="G11" s="17">
        <v>15.4</v>
      </c>
      <c r="H11" s="108">
        <v>85</v>
      </c>
      <c r="I11" s="110"/>
    </row>
    <row r="12" spans="1:9" s="5" customFormat="1" ht="15.75">
      <c r="A12" s="17"/>
      <c r="B12" s="103" t="s">
        <v>77</v>
      </c>
      <c r="C12" s="104"/>
      <c r="D12" s="21">
        <v>20</v>
      </c>
      <c r="E12" s="18">
        <v>3.36</v>
      </c>
      <c r="F12" s="17">
        <v>2.2000000000000002</v>
      </c>
      <c r="G12" s="17">
        <v>6.78</v>
      </c>
      <c r="H12" s="108">
        <v>62.4</v>
      </c>
      <c r="I12" s="110"/>
    </row>
    <row r="13" spans="1:9" s="5" customFormat="1" ht="15.75">
      <c r="A13" s="17"/>
      <c r="B13" s="103" t="s">
        <v>75</v>
      </c>
      <c r="C13" s="104"/>
      <c r="D13" s="21">
        <v>30</v>
      </c>
      <c r="E13" s="18">
        <v>3.13</v>
      </c>
      <c r="F13" s="17">
        <v>4.1500000000000004</v>
      </c>
      <c r="G13" s="17">
        <v>14.97</v>
      </c>
      <c r="H13" s="108">
        <v>144.69999999999999</v>
      </c>
      <c r="I13" s="110"/>
    </row>
    <row r="14" spans="1:9" s="5" customFormat="1" ht="15.75">
      <c r="A14" s="14"/>
      <c r="B14" s="55" t="s">
        <v>14</v>
      </c>
      <c r="C14" s="56"/>
      <c r="D14" s="57"/>
      <c r="E14" s="13">
        <f>SUM(E6:E13)</f>
        <v>20.239999999999998</v>
      </c>
      <c r="F14" s="14">
        <f>SUM(F6:F13)</f>
        <v>25.78</v>
      </c>
      <c r="G14" s="14">
        <f>SUM(G6:G13)</f>
        <v>88.88</v>
      </c>
      <c r="H14" s="55">
        <f>SUM(H6:H13)</f>
        <v>667.03</v>
      </c>
      <c r="I14" s="56"/>
    </row>
    <row r="15" spans="1:9" s="5" customFormat="1" ht="15.75">
      <c r="A15" s="17"/>
      <c r="B15" s="55" t="s">
        <v>15</v>
      </c>
      <c r="C15" s="56"/>
      <c r="D15" s="58"/>
      <c r="E15" s="108"/>
      <c r="F15" s="109"/>
      <c r="G15" s="109"/>
      <c r="H15" s="109"/>
      <c r="I15" s="110"/>
    </row>
    <row r="16" spans="1:9" s="5" customFormat="1" ht="30.75" customHeight="1">
      <c r="A16" s="21">
        <v>170</v>
      </c>
      <c r="B16" s="74" t="s">
        <v>111</v>
      </c>
      <c r="C16" s="75"/>
      <c r="D16" s="15">
        <v>250</v>
      </c>
      <c r="E16" s="15">
        <v>1.81</v>
      </c>
      <c r="F16" s="15">
        <v>4.91</v>
      </c>
      <c r="G16" s="15">
        <v>12.52</v>
      </c>
      <c r="H16" s="125">
        <v>102.5</v>
      </c>
      <c r="I16" s="126"/>
    </row>
    <row r="17" spans="1:9" s="5" customFormat="1" ht="15.75">
      <c r="A17" s="17"/>
      <c r="B17" s="103" t="s">
        <v>12</v>
      </c>
      <c r="C17" s="104"/>
      <c r="D17" s="17">
        <v>50</v>
      </c>
      <c r="E17" s="17">
        <v>0.45</v>
      </c>
      <c r="F17" s="17">
        <v>0.45</v>
      </c>
      <c r="G17" s="17">
        <v>24.9</v>
      </c>
      <c r="H17" s="108">
        <v>113.22</v>
      </c>
      <c r="I17" s="110"/>
    </row>
    <row r="18" spans="1:9" s="5" customFormat="1" ht="31.5" customHeight="1">
      <c r="A18" s="17">
        <v>679</v>
      </c>
      <c r="B18" s="123" t="s">
        <v>78</v>
      </c>
      <c r="C18" s="124"/>
      <c r="D18" s="17">
        <v>180</v>
      </c>
      <c r="E18" s="17">
        <v>9.7200000000000006</v>
      </c>
      <c r="F18" s="17">
        <v>7.56</v>
      </c>
      <c r="G18" s="17">
        <v>46.44</v>
      </c>
      <c r="H18" s="108">
        <v>243</v>
      </c>
      <c r="I18" s="110"/>
    </row>
    <row r="19" spans="1:9" s="5" customFormat="1" ht="33" customHeight="1">
      <c r="A19" s="27">
        <v>833</v>
      </c>
      <c r="B19" s="61" t="s">
        <v>18</v>
      </c>
      <c r="C19" s="62"/>
      <c r="D19" s="27">
        <v>50</v>
      </c>
      <c r="E19" s="27">
        <v>0.39</v>
      </c>
      <c r="F19" s="27">
        <v>1.1200000000000001</v>
      </c>
      <c r="G19" s="27">
        <v>3.05</v>
      </c>
      <c r="H19" s="69">
        <v>23.67</v>
      </c>
      <c r="I19" s="70"/>
    </row>
    <row r="20" spans="1:9" s="5" customFormat="1" ht="15.75">
      <c r="A20" s="17">
        <v>608</v>
      </c>
      <c r="B20" s="103" t="s">
        <v>79</v>
      </c>
      <c r="C20" s="104"/>
      <c r="D20" s="17">
        <v>80</v>
      </c>
      <c r="E20" s="17">
        <v>12.44</v>
      </c>
      <c r="F20" s="17">
        <v>9.24</v>
      </c>
      <c r="G20" s="17">
        <v>12.56</v>
      </c>
      <c r="H20" s="108">
        <v>183</v>
      </c>
      <c r="I20" s="110"/>
    </row>
    <row r="21" spans="1:9" s="5" customFormat="1" ht="15.75">
      <c r="A21" s="17"/>
      <c r="B21" s="103" t="s">
        <v>41</v>
      </c>
      <c r="C21" s="104"/>
      <c r="D21" s="17">
        <v>60</v>
      </c>
      <c r="E21" s="17">
        <v>0.72</v>
      </c>
      <c r="F21" s="17">
        <v>6.05</v>
      </c>
      <c r="G21" s="17">
        <v>3</v>
      </c>
      <c r="H21" s="108">
        <v>12.3</v>
      </c>
      <c r="I21" s="110"/>
    </row>
    <row r="22" spans="1:9" s="5" customFormat="1" ht="15.75">
      <c r="A22" s="17"/>
      <c r="B22" s="103" t="s">
        <v>80</v>
      </c>
      <c r="C22" s="104"/>
      <c r="D22" s="17">
        <v>200</v>
      </c>
      <c r="E22" s="17">
        <v>1.5</v>
      </c>
      <c r="F22" s="17">
        <v>0.5</v>
      </c>
      <c r="G22" s="17">
        <v>21</v>
      </c>
      <c r="H22" s="108">
        <v>162</v>
      </c>
      <c r="I22" s="110"/>
    </row>
    <row r="23" spans="1:9" s="5" customFormat="1" ht="15.75">
      <c r="A23" s="17"/>
      <c r="B23" s="103" t="s">
        <v>47</v>
      </c>
      <c r="C23" s="104"/>
      <c r="D23" s="17">
        <v>200</v>
      </c>
      <c r="E23" s="17">
        <v>0.64</v>
      </c>
      <c r="F23" s="17">
        <v>0</v>
      </c>
      <c r="G23" s="17">
        <v>15.49</v>
      </c>
      <c r="H23" s="108">
        <v>45.2</v>
      </c>
      <c r="I23" s="110"/>
    </row>
    <row r="24" spans="1:9" s="5" customFormat="1" ht="15.75">
      <c r="A24" s="14"/>
      <c r="B24" s="55" t="s">
        <v>14</v>
      </c>
      <c r="C24" s="56"/>
      <c r="D24" s="57"/>
      <c r="E24" s="14">
        <f>SUM(E16:E23)</f>
        <v>27.67</v>
      </c>
      <c r="F24" s="14">
        <f>SUM(F16:F23)</f>
        <v>29.830000000000002</v>
      </c>
      <c r="G24" s="14">
        <f>SUM(G16:G23)</f>
        <v>138.96</v>
      </c>
      <c r="H24" s="55">
        <f>SUM(H16:H23)</f>
        <v>884.8900000000001</v>
      </c>
      <c r="I24" s="56"/>
    </row>
    <row r="25" spans="1:9" s="5" customFormat="1" ht="15.75">
      <c r="A25" s="14"/>
      <c r="B25" s="55" t="s">
        <v>22</v>
      </c>
      <c r="C25" s="56"/>
      <c r="D25" s="58"/>
      <c r="E25" s="14">
        <f>E14+E24</f>
        <v>47.91</v>
      </c>
      <c r="F25" s="14">
        <f>F14+F24</f>
        <v>55.61</v>
      </c>
      <c r="G25" s="14">
        <f>G14+G24</f>
        <v>227.84</v>
      </c>
      <c r="H25" s="55">
        <f>H14+H24</f>
        <v>1551.92</v>
      </c>
      <c r="I25" s="56"/>
    </row>
    <row r="26" spans="1:9">
      <c r="A26" s="2"/>
      <c r="B26" s="3"/>
      <c r="C26" s="3"/>
      <c r="D26" s="3"/>
      <c r="E26" s="3"/>
      <c r="F26" s="3"/>
      <c r="G26" s="3"/>
      <c r="H26" s="3"/>
      <c r="I26" s="3"/>
    </row>
    <row r="27" spans="1:9">
      <c r="A27" s="1"/>
    </row>
    <row r="28" spans="1:9">
      <c r="A28" s="1"/>
    </row>
    <row r="29" spans="1:9">
      <c r="A29" s="1"/>
    </row>
    <row r="30" spans="1:9">
      <c r="A30" s="1"/>
    </row>
    <row r="31" spans="1:9">
      <c r="A31" s="1"/>
    </row>
    <row r="32" spans="1:9">
      <c r="A32" s="1"/>
    </row>
  </sheetData>
  <mergeCells count="49">
    <mergeCell ref="B5:C5"/>
    <mergeCell ref="D5:I5"/>
    <mergeCell ref="B12:C12"/>
    <mergeCell ref="H12:I12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A3:A4"/>
    <mergeCell ref="B3:C4"/>
    <mergeCell ref="D3:D4"/>
    <mergeCell ref="E3:G3"/>
    <mergeCell ref="H3:I4"/>
    <mergeCell ref="B13:C13"/>
    <mergeCell ref="H13:I13"/>
    <mergeCell ref="B17:C17"/>
    <mergeCell ref="H17:I17"/>
    <mergeCell ref="B18:C18"/>
    <mergeCell ref="H18:I18"/>
    <mergeCell ref="B16:C16"/>
    <mergeCell ref="B14:C14"/>
    <mergeCell ref="D14:D15"/>
    <mergeCell ref="H14:I14"/>
    <mergeCell ref="B15:C15"/>
    <mergeCell ref="E15:I15"/>
    <mergeCell ref="H16:I16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D24:D25"/>
    <mergeCell ref="H24:I24"/>
    <mergeCell ref="B25:C25"/>
    <mergeCell ref="H25:I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H3" sqref="H3:I4"/>
    </sheetView>
  </sheetViews>
  <sheetFormatPr defaultRowHeight="15"/>
  <cols>
    <col min="3" max="3" width="11.85546875" customWidth="1"/>
  </cols>
  <sheetData>
    <row r="1" spans="1:9">
      <c r="E1" t="s">
        <v>103</v>
      </c>
    </row>
    <row r="3" spans="1:9" s="5" customFormat="1" ht="15.75">
      <c r="A3" s="73" t="s">
        <v>0</v>
      </c>
      <c r="B3" s="73" t="s">
        <v>1</v>
      </c>
      <c r="C3" s="73"/>
      <c r="D3" s="73" t="s">
        <v>2</v>
      </c>
      <c r="E3" s="107" t="s">
        <v>3</v>
      </c>
      <c r="F3" s="107"/>
      <c r="G3" s="107"/>
      <c r="H3" s="73" t="s">
        <v>88</v>
      </c>
      <c r="I3" s="73"/>
    </row>
    <row r="4" spans="1:9" s="5" customFormat="1" ht="15.75">
      <c r="A4" s="73"/>
      <c r="B4" s="73"/>
      <c r="C4" s="73"/>
      <c r="D4" s="73"/>
      <c r="E4" s="17" t="s">
        <v>4</v>
      </c>
      <c r="F4" s="17" t="s">
        <v>5</v>
      </c>
      <c r="G4" s="17" t="s">
        <v>6</v>
      </c>
      <c r="H4" s="73"/>
      <c r="I4" s="73"/>
    </row>
    <row r="5" spans="1:9" s="5" customFormat="1" ht="15.75">
      <c r="A5" s="4"/>
      <c r="B5" s="97" t="s">
        <v>7</v>
      </c>
      <c r="C5" s="107"/>
      <c r="D5" s="108"/>
      <c r="E5" s="109"/>
      <c r="F5" s="109"/>
      <c r="G5" s="109"/>
      <c r="H5" s="109"/>
      <c r="I5" s="110"/>
    </row>
    <row r="6" spans="1:9" s="5" customFormat="1" ht="31.5" customHeight="1">
      <c r="A6" s="17"/>
      <c r="B6" s="134" t="s">
        <v>49</v>
      </c>
      <c r="C6" s="135"/>
      <c r="D6" s="27">
        <v>150</v>
      </c>
      <c r="E6" s="27">
        <v>9.1999999999999993</v>
      </c>
      <c r="F6" s="27">
        <v>7.2</v>
      </c>
      <c r="G6" s="27">
        <v>38</v>
      </c>
      <c r="H6" s="136">
        <v>240</v>
      </c>
      <c r="I6" s="136"/>
    </row>
    <row r="7" spans="1:9" s="5" customFormat="1" ht="15.75">
      <c r="A7" s="17">
        <v>41</v>
      </c>
      <c r="B7" s="133" t="s">
        <v>32</v>
      </c>
      <c r="C7" s="133"/>
      <c r="D7" s="17">
        <v>10</v>
      </c>
      <c r="E7" s="17">
        <v>0</v>
      </c>
      <c r="F7" s="17">
        <v>8.1999999999999993</v>
      </c>
      <c r="G7" s="17">
        <v>0.1</v>
      </c>
      <c r="H7" s="107">
        <v>75</v>
      </c>
      <c r="I7" s="107"/>
    </row>
    <row r="8" spans="1:9" s="5" customFormat="1" ht="15.75">
      <c r="A8" s="17">
        <v>943</v>
      </c>
      <c r="B8" s="133" t="s">
        <v>11</v>
      </c>
      <c r="C8" s="133"/>
      <c r="D8" s="17">
        <v>200</v>
      </c>
      <c r="E8" s="17">
        <v>0.2</v>
      </c>
      <c r="F8" s="17">
        <v>0</v>
      </c>
      <c r="G8" s="17">
        <v>14</v>
      </c>
      <c r="H8" s="107">
        <v>28</v>
      </c>
      <c r="I8" s="107"/>
    </row>
    <row r="9" spans="1:9" s="5" customFormat="1" ht="15.75">
      <c r="A9" s="17"/>
      <c r="B9" s="133" t="s">
        <v>12</v>
      </c>
      <c r="C9" s="133"/>
      <c r="D9" s="17">
        <v>30</v>
      </c>
      <c r="E9" s="17">
        <v>2.39</v>
      </c>
      <c r="F9" s="17">
        <v>0.98</v>
      </c>
      <c r="G9" s="17">
        <v>17.93</v>
      </c>
      <c r="H9" s="107">
        <v>76.89</v>
      </c>
      <c r="I9" s="107"/>
    </row>
    <row r="10" spans="1:9" s="5" customFormat="1" ht="15.75">
      <c r="A10" s="17"/>
      <c r="B10" s="133" t="s">
        <v>81</v>
      </c>
      <c r="C10" s="133"/>
      <c r="D10" s="17">
        <v>20</v>
      </c>
      <c r="E10" s="17">
        <v>3.3</v>
      </c>
      <c r="F10" s="17">
        <v>0.4</v>
      </c>
      <c r="G10" s="17">
        <v>11.9</v>
      </c>
      <c r="H10" s="107">
        <v>99</v>
      </c>
      <c r="I10" s="107"/>
    </row>
    <row r="11" spans="1:9" s="5" customFormat="1" ht="15.75">
      <c r="A11" s="14"/>
      <c r="B11" s="97" t="s">
        <v>14</v>
      </c>
      <c r="C11" s="97"/>
      <c r="D11" s="57"/>
      <c r="E11" s="13">
        <f>SUM(E6:E10)</f>
        <v>15.09</v>
      </c>
      <c r="F11" s="14">
        <f>SUM(F6:F10)</f>
        <v>16.779999999999998</v>
      </c>
      <c r="G11" s="14">
        <f>SUM(G6:G10)</f>
        <v>81.93</v>
      </c>
      <c r="H11" s="97">
        <f>SUM(H6:H10)</f>
        <v>518.89</v>
      </c>
      <c r="I11" s="97"/>
    </row>
    <row r="12" spans="1:9" s="5" customFormat="1" ht="15.75">
      <c r="A12" s="17"/>
      <c r="B12" s="97" t="s">
        <v>15</v>
      </c>
      <c r="C12" s="97"/>
      <c r="D12" s="58"/>
      <c r="E12" s="109"/>
      <c r="F12" s="109"/>
      <c r="G12" s="109"/>
      <c r="H12" s="109"/>
      <c r="I12" s="110"/>
    </row>
    <row r="13" spans="1:9" s="5" customFormat="1" ht="30.75" customHeight="1">
      <c r="A13" s="27">
        <v>87</v>
      </c>
      <c r="B13" s="137" t="s">
        <v>82</v>
      </c>
      <c r="C13" s="137"/>
      <c r="D13" s="27">
        <v>250</v>
      </c>
      <c r="E13" s="27">
        <v>8.61</v>
      </c>
      <c r="F13" s="27">
        <v>8.4</v>
      </c>
      <c r="G13" s="27">
        <v>14.34</v>
      </c>
      <c r="H13" s="136">
        <v>167.25</v>
      </c>
      <c r="I13" s="136"/>
    </row>
    <row r="14" spans="1:9" s="5" customFormat="1" ht="15.75">
      <c r="A14" s="17"/>
      <c r="B14" s="95" t="s">
        <v>12</v>
      </c>
      <c r="C14" s="95"/>
      <c r="D14" s="17">
        <v>50</v>
      </c>
      <c r="E14" s="17">
        <v>0.45</v>
      </c>
      <c r="F14" s="17">
        <v>0.45</v>
      </c>
      <c r="G14" s="17">
        <v>24.9</v>
      </c>
      <c r="H14" s="107">
        <v>113.22</v>
      </c>
      <c r="I14" s="107"/>
    </row>
    <row r="15" spans="1:9" s="5" customFormat="1" ht="15.75">
      <c r="A15" s="17">
        <v>943</v>
      </c>
      <c r="B15" s="95" t="s">
        <v>11</v>
      </c>
      <c r="C15" s="95"/>
      <c r="D15" s="17">
        <v>200</v>
      </c>
      <c r="E15" s="17">
        <v>0.2</v>
      </c>
      <c r="F15" s="17">
        <v>0</v>
      </c>
      <c r="G15" s="17">
        <v>14</v>
      </c>
      <c r="H15" s="107">
        <v>28</v>
      </c>
      <c r="I15" s="107"/>
    </row>
    <row r="16" spans="1:9" s="5" customFormat="1" ht="15.75">
      <c r="A16" s="17">
        <v>694</v>
      </c>
      <c r="B16" s="95" t="s">
        <v>51</v>
      </c>
      <c r="C16" s="95"/>
      <c r="D16" s="17">
        <v>150</v>
      </c>
      <c r="E16" s="17">
        <v>3.06</v>
      </c>
      <c r="F16" s="17">
        <v>4.8</v>
      </c>
      <c r="G16" s="17">
        <v>20.45</v>
      </c>
      <c r="H16" s="107">
        <v>137.25</v>
      </c>
      <c r="I16" s="107"/>
    </row>
    <row r="17" spans="1:9" s="5" customFormat="1" ht="15.75">
      <c r="A17" s="17">
        <v>591</v>
      </c>
      <c r="B17" s="95" t="s">
        <v>83</v>
      </c>
      <c r="C17" s="95"/>
      <c r="D17" s="17">
        <v>75</v>
      </c>
      <c r="E17" s="17">
        <v>15.75</v>
      </c>
      <c r="F17" s="17">
        <v>13.89</v>
      </c>
      <c r="G17" s="17">
        <v>4.76</v>
      </c>
      <c r="H17" s="107">
        <v>118.2</v>
      </c>
      <c r="I17" s="107"/>
    </row>
    <row r="18" spans="1:9" s="5" customFormat="1" ht="30.75" customHeight="1">
      <c r="A18" s="27">
        <v>15</v>
      </c>
      <c r="B18" s="61" t="s">
        <v>84</v>
      </c>
      <c r="C18" s="62"/>
      <c r="D18" s="27">
        <v>60</v>
      </c>
      <c r="E18" s="27">
        <v>0.59</v>
      </c>
      <c r="F18" s="27">
        <v>3.69</v>
      </c>
      <c r="G18" s="27">
        <v>2.2400000000000002</v>
      </c>
      <c r="H18" s="136">
        <v>44.52</v>
      </c>
      <c r="I18" s="136"/>
    </row>
    <row r="19" spans="1:9" s="5" customFormat="1" ht="15.75">
      <c r="A19" s="17"/>
      <c r="B19" s="95" t="s">
        <v>75</v>
      </c>
      <c r="C19" s="95"/>
      <c r="D19" s="17">
        <v>30</v>
      </c>
      <c r="E19" s="17">
        <v>1.08</v>
      </c>
      <c r="F19" s="17">
        <v>9.15</v>
      </c>
      <c r="G19" s="17">
        <v>24.97</v>
      </c>
      <c r="H19" s="107">
        <v>158.69999999999999</v>
      </c>
      <c r="I19" s="107"/>
    </row>
    <row r="20" spans="1:9" s="5" customFormat="1" ht="15.75">
      <c r="A20" s="14"/>
      <c r="B20" s="97" t="s">
        <v>14</v>
      </c>
      <c r="C20" s="97"/>
      <c r="D20" s="57"/>
      <c r="E20" s="14">
        <f>SUM(E13:E19)</f>
        <v>29.740000000000002</v>
      </c>
      <c r="F20" s="14">
        <f>SUM(F13:F19)</f>
        <v>40.380000000000003</v>
      </c>
      <c r="G20" s="14">
        <f>SUM(G13:G19)</f>
        <v>105.66</v>
      </c>
      <c r="H20" s="97">
        <f>SUM(H13:H19)</f>
        <v>767.1400000000001</v>
      </c>
      <c r="I20" s="97"/>
    </row>
    <row r="21" spans="1:9" s="5" customFormat="1" ht="15.75">
      <c r="A21" s="14"/>
      <c r="B21" s="97" t="s">
        <v>22</v>
      </c>
      <c r="C21" s="97"/>
      <c r="D21" s="58"/>
      <c r="E21" s="14">
        <f>E11+E20</f>
        <v>44.83</v>
      </c>
      <c r="F21" s="14">
        <f>F11+F20</f>
        <v>57.16</v>
      </c>
      <c r="G21" s="14">
        <f>G11+G20</f>
        <v>187.59</v>
      </c>
      <c r="H21" s="97">
        <f>H11+H20</f>
        <v>1286.0300000000002</v>
      </c>
      <c r="I21" s="97"/>
    </row>
    <row r="22" spans="1:9">
      <c r="A22" s="2"/>
      <c r="B22" s="3"/>
      <c r="C22" s="3"/>
      <c r="D22" s="3"/>
      <c r="E22" s="3"/>
      <c r="F22" s="3"/>
      <c r="G22" s="3"/>
      <c r="H22" s="3"/>
      <c r="I22" s="3"/>
    </row>
    <row r="23" spans="1:9">
      <c r="A23" s="1"/>
    </row>
    <row r="24" spans="1:9">
      <c r="A24" s="1"/>
    </row>
    <row r="25" spans="1:9">
      <c r="A25" s="1"/>
    </row>
    <row r="26" spans="1:9">
      <c r="A26" s="1"/>
    </row>
    <row r="27" spans="1:9">
      <c r="A27" s="1"/>
    </row>
    <row r="28" spans="1:9">
      <c r="A28" s="1"/>
    </row>
  </sheetData>
  <mergeCells count="41">
    <mergeCell ref="B19:C19"/>
    <mergeCell ref="H19:I19"/>
    <mergeCell ref="B20:C20"/>
    <mergeCell ref="D20:D21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H13:I13"/>
    <mergeCell ref="B14:C14"/>
    <mergeCell ref="H14:I14"/>
    <mergeCell ref="B15:C15"/>
    <mergeCell ref="H15:I15"/>
    <mergeCell ref="B13:C13"/>
    <mergeCell ref="B11:C11"/>
    <mergeCell ref="D11:D12"/>
    <mergeCell ref="H11:I11"/>
    <mergeCell ref="B12:C12"/>
    <mergeCell ref="E12:I12"/>
    <mergeCell ref="B9:C9"/>
    <mergeCell ref="H9:I9"/>
    <mergeCell ref="B10:C10"/>
    <mergeCell ref="H10:I10"/>
    <mergeCell ref="B6:C6"/>
    <mergeCell ref="H6:I6"/>
    <mergeCell ref="B7:C7"/>
    <mergeCell ref="H7:I7"/>
    <mergeCell ref="B8:C8"/>
    <mergeCell ref="H8:I8"/>
    <mergeCell ref="B5:C5"/>
    <mergeCell ref="D5:I5"/>
    <mergeCell ref="A3:A4"/>
    <mergeCell ref="B3:C4"/>
    <mergeCell ref="D3:D4"/>
    <mergeCell ref="E3:G3"/>
    <mergeCell ref="H3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O11" sqref="O11"/>
    </sheetView>
  </sheetViews>
  <sheetFormatPr defaultRowHeight="15"/>
  <cols>
    <col min="1" max="16384" width="9.140625" style="50"/>
  </cols>
  <sheetData>
    <row r="1" spans="1:9" ht="25.5">
      <c r="E1" s="54" t="s">
        <v>104</v>
      </c>
    </row>
    <row r="3" spans="1:9" s="5" customFormat="1" ht="15.75">
      <c r="A3" s="73" t="s">
        <v>0</v>
      </c>
      <c r="B3" s="73" t="s">
        <v>1</v>
      </c>
      <c r="C3" s="73"/>
      <c r="D3" s="73" t="s">
        <v>2</v>
      </c>
      <c r="E3" s="107" t="s">
        <v>3</v>
      </c>
      <c r="F3" s="107"/>
      <c r="G3" s="107"/>
      <c r="H3" s="73" t="s">
        <v>88</v>
      </c>
      <c r="I3" s="73"/>
    </row>
    <row r="4" spans="1:9" s="5" customFormat="1" ht="15.75">
      <c r="A4" s="73"/>
      <c r="B4" s="73"/>
      <c r="C4" s="73"/>
      <c r="D4" s="73"/>
      <c r="E4" s="36" t="s">
        <v>4</v>
      </c>
      <c r="F4" s="36" t="s">
        <v>5</v>
      </c>
      <c r="G4" s="36" t="s">
        <v>6</v>
      </c>
      <c r="H4" s="73"/>
      <c r="I4" s="73"/>
    </row>
    <row r="5" spans="1:9" s="5" customFormat="1" ht="15.75">
      <c r="A5" s="4"/>
      <c r="B5" s="97" t="s">
        <v>7</v>
      </c>
      <c r="C5" s="107"/>
      <c r="D5" s="108"/>
      <c r="E5" s="109"/>
      <c r="F5" s="109"/>
      <c r="G5" s="109"/>
      <c r="H5" s="109"/>
      <c r="I5" s="110"/>
    </row>
    <row r="6" spans="1:9" s="5" customFormat="1" ht="33.75" customHeight="1">
      <c r="A6" s="36">
        <v>390</v>
      </c>
      <c r="B6" s="61" t="s">
        <v>8</v>
      </c>
      <c r="C6" s="62"/>
      <c r="D6" s="36">
        <v>180</v>
      </c>
      <c r="E6" s="36">
        <v>6.24</v>
      </c>
      <c r="F6" s="36">
        <v>6.1</v>
      </c>
      <c r="G6" s="36">
        <v>19.7</v>
      </c>
      <c r="H6" s="107">
        <v>158.63999999999999</v>
      </c>
      <c r="I6" s="107"/>
    </row>
    <row r="7" spans="1:9" s="5" customFormat="1" ht="15.75">
      <c r="A7" s="36">
        <v>41</v>
      </c>
      <c r="B7" s="95" t="s">
        <v>9</v>
      </c>
      <c r="C7" s="95"/>
      <c r="D7" s="36">
        <v>10</v>
      </c>
      <c r="E7" s="36">
        <v>0</v>
      </c>
      <c r="F7" s="36">
        <v>8.1999999999999993</v>
      </c>
      <c r="G7" s="36">
        <v>0.1</v>
      </c>
      <c r="H7" s="107">
        <v>75</v>
      </c>
      <c r="I7" s="107"/>
    </row>
    <row r="8" spans="1:9" s="5" customFormat="1" ht="15.75">
      <c r="A8" s="36">
        <v>42</v>
      </c>
      <c r="B8" s="95" t="s">
        <v>10</v>
      </c>
      <c r="C8" s="95"/>
      <c r="D8" s="36">
        <v>10</v>
      </c>
      <c r="E8" s="36">
        <v>2.3199999999999998</v>
      </c>
      <c r="F8" s="36">
        <v>2.95</v>
      </c>
      <c r="G8" s="36">
        <v>0</v>
      </c>
      <c r="H8" s="107">
        <v>36.4</v>
      </c>
      <c r="I8" s="107"/>
    </row>
    <row r="9" spans="1:9" s="5" customFormat="1" ht="15.75">
      <c r="A9" s="36"/>
      <c r="B9" s="95" t="s">
        <v>11</v>
      </c>
      <c r="C9" s="95"/>
      <c r="D9" s="36">
        <v>200</v>
      </c>
      <c r="E9" s="36">
        <v>0.2</v>
      </c>
      <c r="F9" s="36">
        <v>0</v>
      </c>
      <c r="G9" s="36">
        <v>14</v>
      </c>
      <c r="H9" s="107">
        <v>28</v>
      </c>
      <c r="I9" s="107"/>
    </row>
    <row r="10" spans="1:9" s="5" customFormat="1" ht="15.75">
      <c r="A10" s="36"/>
      <c r="B10" s="95" t="s">
        <v>12</v>
      </c>
      <c r="C10" s="95"/>
      <c r="D10" s="36">
        <v>30</v>
      </c>
      <c r="E10" s="36">
        <v>2.39</v>
      </c>
      <c r="F10" s="36">
        <v>0.98</v>
      </c>
      <c r="G10" s="36">
        <v>17.93</v>
      </c>
      <c r="H10" s="107">
        <v>76.89</v>
      </c>
      <c r="I10" s="107"/>
    </row>
    <row r="11" spans="1:9" s="5" customFormat="1" ht="15.75">
      <c r="A11" s="36"/>
      <c r="B11" s="95" t="s">
        <v>13</v>
      </c>
      <c r="C11" s="95"/>
      <c r="D11" s="36">
        <v>50</v>
      </c>
      <c r="E11" s="36">
        <v>7.8</v>
      </c>
      <c r="F11" s="36">
        <v>2.93</v>
      </c>
      <c r="G11" s="36">
        <v>28.3</v>
      </c>
      <c r="H11" s="107">
        <v>202.13</v>
      </c>
      <c r="I11" s="107"/>
    </row>
    <row r="12" spans="1:9" s="5" customFormat="1" ht="15.75">
      <c r="A12" s="35"/>
      <c r="B12" s="97" t="s">
        <v>14</v>
      </c>
      <c r="C12" s="97"/>
      <c r="D12" s="57"/>
      <c r="E12" s="42">
        <f>SUM(E6:E11)</f>
        <v>18.95</v>
      </c>
      <c r="F12" s="35">
        <f>SUM(F6:F11)</f>
        <v>21.16</v>
      </c>
      <c r="G12" s="35">
        <f>SUM(G6:G11)</f>
        <v>80.03</v>
      </c>
      <c r="H12" s="97">
        <f>SUM(H6:H11)</f>
        <v>577.05999999999995</v>
      </c>
      <c r="I12" s="97"/>
    </row>
    <row r="13" spans="1:9" s="5" customFormat="1" ht="15.75">
      <c r="A13" s="36"/>
      <c r="B13" s="97" t="s">
        <v>15</v>
      </c>
      <c r="C13" s="97"/>
      <c r="D13" s="58"/>
      <c r="E13" s="109"/>
      <c r="F13" s="109"/>
      <c r="G13" s="109"/>
      <c r="H13" s="109"/>
      <c r="I13" s="110"/>
    </row>
    <row r="14" spans="1:9" s="5" customFormat="1" ht="15" customHeight="1">
      <c r="A14" s="107">
        <v>208</v>
      </c>
      <c r="B14" s="138" t="s">
        <v>16</v>
      </c>
      <c r="C14" s="138"/>
      <c r="D14" s="107">
        <v>250</v>
      </c>
      <c r="E14" s="107">
        <v>2.15</v>
      </c>
      <c r="F14" s="107">
        <v>2.27</v>
      </c>
      <c r="G14" s="107">
        <v>13.71</v>
      </c>
      <c r="H14" s="107">
        <v>83.8</v>
      </c>
      <c r="I14" s="107"/>
    </row>
    <row r="15" spans="1:9" s="5" customFormat="1" ht="15.75">
      <c r="A15" s="107"/>
      <c r="B15" s="138"/>
      <c r="C15" s="138"/>
      <c r="D15" s="107"/>
      <c r="E15" s="107"/>
      <c r="F15" s="107"/>
      <c r="G15" s="107"/>
      <c r="H15" s="107"/>
      <c r="I15" s="107"/>
    </row>
    <row r="16" spans="1:9" s="5" customFormat="1" ht="15.75">
      <c r="A16" s="107"/>
      <c r="B16" s="138"/>
      <c r="C16" s="138"/>
      <c r="D16" s="107"/>
      <c r="E16" s="107"/>
      <c r="F16" s="107"/>
      <c r="G16" s="107"/>
      <c r="H16" s="107"/>
      <c r="I16" s="107"/>
    </row>
    <row r="17" spans="1:9" s="5" customFormat="1" ht="15.75">
      <c r="A17" s="36">
        <v>679</v>
      </c>
      <c r="B17" s="95" t="s">
        <v>17</v>
      </c>
      <c r="C17" s="95"/>
      <c r="D17" s="36">
        <v>150</v>
      </c>
      <c r="E17" s="36">
        <v>7.43</v>
      </c>
      <c r="F17" s="36">
        <v>9.57</v>
      </c>
      <c r="G17" s="36">
        <v>27.59</v>
      </c>
      <c r="H17" s="107">
        <v>173.32</v>
      </c>
      <c r="I17" s="107"/>
    </row>
    <row r="18" spans="1:9" s="5" customFormat="1" ht="33" customHeight="1">
      <c r="A18" s="36">
        <v>833</v>
      </c>
      <c r="B18" s="61" t="s">
        <v>18</v>
      </c>
      <c r="C18" s="62"/>
      <c r="D18" s="43">
        <v>50</v>
      </c>
      <c r="E18" s="43">
        <v>0.39</v>
      </c>
      <c r="F18" s="43">
        <v>1.1200000000000001</v>
      </c>
      <c r="G18" s="43">
        <v>3.05</v>
      </c>
      <c r="H18" s="136">
        <v>23.67</v>
      </c>
      <c r="I18" s="136"/>
    </row>
    <row r="19" spans="1:9" s="5" customFormat="1" ht="15.75">
      <c r="A19" s="36"/>
      <c r="B19" s="95" t="s">
        <v>19</v>
      </c>
      <c r="C19" s="95"/>
      <c r="D19" s="36">
        <v>60</v>
      </c>
      <c r="E19" s="36">
        <v>0.6</v>
      </c>
      <c r="F19" s="36">
        <v>0.12</v>
      </c>
      <c r="G19" s="36">
        <v>2.2799999999999998</v>
      </c>
      <c r="H19" s="107">
        <v>14.4</v>
      </c>
      <c r="I19" s="107"/>
    </row>
    <row r="20" spans="1:9" s="5" customFormat="1" ht="15.75">
      <c r="A20" s="36"/>
      <c r="B20" s="103" t="s">
        <v>38</v>
      </c>
      <c r="C20" s="104"/>
      <c r="D20" s="44">
        <v>75</v>
      </c>
      <c r="E20" s="36">
        <v>11.87</v>
      </c>
      <c r="F20" s="36">
        <v>9.83</v>
      </c>
      <c r="G20" s="36">
        <v>11.71</v>
      </c>
      <c r="H20" s="108">
        <v>171</v>
      </c>
      <c r="I20" s="110"/>
    </row>
    <row r="21" spans="1:9" s="5" customFormat="1" ht="15.75">
      <c r="A21" s="36"/>
      <c r="B21" s="95" t="s">
        <v>12</v>
      </c>
      <c r="C21" s="95"/>
      <c r="D21" s="36">
        <v>50</v>
      </c>
      <c r="E21" s="36">
        <v>0.45</v>
      </c>
      <c r="F21" s="36">
        <v>0.45</v>
      </c>
      <c r="G21" s="36">
        <v>24.9</v>
      </c>
      <c r="H21" s="107">
        <v>113.22</v>
      </c>
      <c r="I21" s="107"/>
    </row>
    <row r="22" spans="1:9" s="5" customFormat="1" ht="15.75">
      <c r="A22" s="36"/>
      <c r="B22" s="95" t="s">
        <v>20</v>
      </c>
      <c r="C22" s="95"/>
      <c r="D22" s="36">
        <v>200</v>
      </c>
      <c r="E22" s="36">
        <v>1</v>
      </c>
      <c r="F22" s="36">
        <v>0.2</v>
      </c>
      <c r="G22" s="36">
        <v>20.2</v>
      </c>
      <c r="H22" s="107">
        <v>92</v>
      </c>
      <c r="I22" s="107"/>
    </row>
    <row r="23" spans="1:9" s="5" customFormat="1" ht="15.75">
      <c r="A23" s="36"/>
      <c r="B23" s="95" t="s">
        <v>21</v>
      </c>
      <c r="C23" s="95"/>
      <c r="D23" s="36">
        <v>150</v>
      </c>
      <c r="E23" s="36">
        <v>1.2</v>
      </c>
      <c r="F23" s="36">
        <v>1.2</v>
      </c>
      <c r="G23" s="36">
        <v>11.7</v>
      </c>
      <c r="H23" s="107">
        <v>70.5</v>
      </c>
      <c r="I23" s="107"/>
    </row>
    <row r="24" spans="1:9" s="5" customFormat="1" ht="15.75">
      <c r="A24" s="35"/>
      <c r="B24" s="97" t="s">
        <v>14</v>
      </c>
      <c r="C24" s="97"/>
      <c r="D24" s="57"/>
      <c r="E24" s="35">
        <f>SUM(E14:E23)</f>
        <v>25.089999999999996</v>
      </c>
      <c r="F24" s="35">
        <f>SUM(F14:F23)</f>
        <v>24.759999999999998</v>
      </c>
      <c r="G24" s="35">
        <f>SUM(G14:G23)</f>
        <v>115.14</v>
      </c>
      <c r="H24" s="97">
        <f>SUM(H14:H23)</f>
        <v>741.91</v>
      </c>
      <c r="I24" s="97"/>
    </row>
    <row r="25" spans="1:9" s="5" customFormat="1" ht="15.75">
      <c r="A25" s="35"/>
      <c r="B25" s="97" t="s">
        <v>22</v>
      </c>
      <c r="C25" s="97"/>
      <c r="D25" s="58"/>
      <c r="E25" s="35"/>
      <c r="F25" s="35"/>
      <c r="G25" s="35"/>
      <c r="H25" s="97"/>
      <c r="I25" s="97"/>
    </row>
    <row r="26" spans="1:9">
      <c r="A26" s="51"/>
      <c r="B26" s="52"/>
      <c r="C26" s="52"/>
      <c r="D26" s="52"/>
      <c r="E26" s="52"/>
      <c r="F26" s="52"/>
      <c r="G26" s="52"/>
      <c r="H26" s="52"/>
      <c r="I26" s="52"/>
    </row>
    <row r="27" spans="1:9">
      <c r="A27" s="53"/>
    </row>
    <row r="28" spans="1:9">
      <c r="A28" s="53"/>
    </row>
    <row r="29" spans="1:9">
      <c r="A29" s="53"/>
    </row>
    <row r="30" spans="1:9">
      <c r="A30" s="53"/>
    </row>
    <row r="31" spans="1:9">
      <c r="A31" s="53"/>
    </row>
    <row r="32" spans="1:9">
      <c r="A32" s="53"/>
    </row>
  </sheetData>
  <mergeCells count="50">
    <mergeCell ref="A3:A4"/>
    <mergeCell ref="B3:C4"/>
    <mergeCell ref="D3:D4"/>
    <mergeCell ref="E3:G3"/>
    <mergeCell ref="H3:I4"/>
    <mergeCell ref="B6:C6"/>
    <mergeCell ref="H6:I6"/>
    <mergeCell ref="B7:C7"/>
    <mergeCell ref="H7:I7"/>
    <mergeCell ref="D5:I5"/>
    <mergeCell ref="B5:C5"/>
    <mergeCell ref="B8:C8"/>
    <mergeCell ref="H8:I8"/>
    <mergeCell ref="B9:C9"/>
    <mergeCell ref="H9:I9"/>
    <mergeCell ref="B10:C10"/>
    <mergeCell ref="H10:I10"/>
    <mergeCell ref="B11:C11"/>
    <mergeCell ref="H11:I11"/>
    <mergeCell ref="A14:A16"/>
    <mergeCell ref="B14:C16"/>
    <mergeCell ref="D14:D16"/>
    <mergeCell ref="E14:E16"/>
    <mergeCell ref="F14:F16"/>
    <mergeCell ref="H19:I19"/>
    <mergeCell ref="B12:C12"/>
    <mergeCell ref="H12:I12"/>
    <mergeCell ref="B13:C13"/>
    <mergeCell ref="G14:G16"/>
    <mergeCell ref="H14:I16"/>
    <mergeCell ref="B17:C17"/>
    <mergeCell ref="H17:I17"/>
    <mergeCell ref="B18:C18"/>
    <mergeCell ref="H18:I18"/>
    <mergeCell ref="D24:D25"/>
    <mergeCell ref="D12:D13"/>
    <mergeCell ref="E13:I13"/>
    <mergeCell ref="B23:C23"/>
    <mergeCell ref="H23:I23"/>
    <mergeCell ref="B24:C24"/>
    <mergeCell ref="H24:I24"/>
    <mergeCell ref="B25:C25"/>
    <mergeCell ref="H25:I25"/>
    <mergeCell ref="B20:C20"/>
    <mergeCell ref="H20:I20"/>
    <mergeCell ref="B21:C21"/>
    <mergeCell ref="H21:I21"/>
    <mergeCell ref="B22:C22"/>
    <mergeCell ref="H22:I22"/>
    <mergeCell ref="B19:C1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" sqref="E1"/>
    </sheetView>
  </sheetViews>
  <sheetFormatPr defaultRowHeight="15"/>
  <cols>
    <col min="1" max="16384" width="9.140625" style="50"/>
  </cols>
  <sheetData>
    <row r="1" spans="1:9" ht="25.5">
      <c r="E1" s="54" t="s">
        <v>105</v>
      </c>
    </row>
    <row r="3" spans="1:9" s="5" customFormat="1" ht="15.75">
      <c r="A3" s="73" t="s">
        <v>0</v>
      </c>
      <c r="B3" s="73" t="s">
        <v>1</v>
      </c>
      <c r="C3" s="73"/>
      <c r="D3" s="73" t="s">
        <v>2</v>
      </c>
      <c r="E3" s="107" t="s">
        <v>3</v>
      </c>
      <c r="F3" s="107"/>
      <c r="G3" s="107"/>
      <c r="H3" s="73" t="s">
        <v>88</v>
      </c>
      <c r="I3" s="73"/>
    </row>
    <row r="4" spans="1:9" s="5" customFormat="1" ht="15.75">
      <c r="A4" s="73"/>
      <c r="B4" s="73"/>
      <c r="C4" s="73"/>
      <c r="D4" s="73"/>
      <c r="E4" s="36" t="s">
        <v>4</v>
      </c>
      <c r="F4" s="36" t="s">
        <v>5</v>
      </c>
      <c r="G4" s="36" t="s">
        <v>6</v>
      </c>
      <c r="H4" s="73"/>
      <c r="I4" s="73"/>
    </row>
    <row r="5" spans="1:9" s="5" customFormat="1" ht="15.75">
      <c r="A5" s="4"/>
      <c r="B5" s="97" t="s">
        <v>7</v>
      </c>
      <c r="C5" s="107"/>
      <c r="D5" s="108"/>
      <c r="E5" s="109"/>
      <c r="F5" s="109"/>
      <c r="G5" s="109"/>
      <c r="H5" s="109"/>
      <c r="I5" s="110"/>
    </row>
    <row r="6" spans="1:9" s="10" customFormat="1" ht="32.25" customHeight="1">
      <c r="A6" s="37"/>
      <c r="B6" s="137" t="s">
        <v>23</v>
      </c>
      <c r="C6" s="137"/>
      <c r="D6" s="37" t="s">
        <v>25</v>
      </c>
      <c r="E6" s="37">
        <v>10.4</v>
      </c>
      <c r="F6" s="37">
        <v>11</v>
      </c>
      <c r="G6" s="37">
        <v>25.7</v>
      </c>
      <c r="H6" s="73">
        <v>176.9</v>
      </c>
      <c r="I6" s="73"/>
    </row>
    <row r="7" spans="1:9" s="5" customFormat="1" ht="15.75">
      <c r="A7" s="36">
        <v>42</v>
      </c>
      <c r="B7" s="71" t="s">
        <v>10</v>
      </c>
      <c r="C7" s="71"/>
      <c r="D7" s="36">
        <v>10</v>
      </c>
      <c r="E7" s="36">
        <v>2.3199999999999998</v>
      </c>
      <c r="F7" s="36">
        <v>2.95</v>
      </c>
      <c r="G7" s="36">
        <v>0</v>
      </c>
      <c r="H7" s="107">
        <v>36.4</v>
      </c>
      <c r="I7" s="107"/>
    </row>
    <row r="8" spans="1:9" s="5" customFormat="1" ht="15.75">
      <c r="A8" s="36">
        <v>943</v>
      </c>
      <c r="B8" s="71" t="s">
        <v>11</v>
      </c>
      <c r="C8" s="71"/>
      <c r="D8" s="36">
        <v>200</v>
      </c>
      <c r="E8" s="36">
        <v>0.2</v>
      </c>
      <c r="F8" s="36">
        <v>0</v>
      </c>
      <c r="G8" s="36">
        <v>14</v>
      </c>
      <c r="H8" s="107">
        <v>28</v>
      </c>
      <c r="I8" s="107"/>
    </row>
    <row r="9" spans="1:9" s="5" customFormat="1" ht="15.75">
      <c r="A9" s="36"/>
      <c r="B9" s="71" t="s">
        <v>12</v>
      </c>
      <c r="C9" s="71"/>
      <c r="D9" s="6">
        <v>30</v>
      </c>
      <c r="E9" s="36">
        <v>2.39</v>
      </c>
      <c r="F9" s="36">
        <v>0.98</v>
      </c>
      <c r="G9" s="36">
        <v>17.93</v>
      </c>
      <c r="H9" s="107">
        <v>76.89</v>
      </c>
      <c r="I9" s="107"/>
    </row>
    <row r="10" spans="1:9" s="5" customFormat="1" ht="15.75">
      <c r="A10" s="36"/>
      <c r="B10" s="71" t="s">
        <v>24</v>
      </c>
      <c r="C10" s="71"/>
      <c r="D10" s="44">
        <v>40</v>
      </c>
      <c r="E10" s="36">
        <v>5.0599999999999996</v>
      </c>
      <c r="F10" s="36">
        <v>10.25</v>
      </c>
      <c r="G10" s="36">
        <v>26.98</v>
      </c>
      <c r="H10" s="107">
        <v>194.65</v>
      </c>
      <c r="I10" s="107"/>
    </row>
    <row r="11" spans="1:9" s="5" customFormat="1" ht="15.75">
      <c r="A11" s="35"/>
      <c r="B11" s="97" t="s">
        <v>14</v>
      </c>
      <c r="C11" s="55"/>
      <c r="D11" s="143"/>
      <c r="E11" s="42">
        <f>SUM(E6:E10)</f>
        <v>20.37</v>
      </c>
      <c r="F11" s="42">
        <f>SUM(F6:F10)</f>
        <v>25.18</v>
      </c>
      <c r="G11" s="42">
        <f>SUM(G6:G10)</f>
        <v>84.61</v>
      </c>
      <c r="H11" s="55">
        <f t="shared" ref="H11" si="0">SUM(H6:H10)</f>
        <v>512.84</v>
      </c>
      <c r="I11" s="56"/>
    </row>
    <row r="12" spans="1:9" s="5" customFormat="1" ht="15.75">
      <c r="A12" s="36"/>
      <c r="B12" s="97" t="s">
        <v>15</v>
      </c>
      <c r="C12" s="55"/>
      <c r="D12" s="144"/>
      <c r="E12" s="109"/>
      <c r="F12" s="109"/>
      <c r="G12" s="109"/>
      <c r="H12" s="109"/>
      <c r="I12" s="110"/>
    </row>
    <row r="13" spans="1:9" s="5" customFormat="1" ht="15" customHeight="1">
      <c r="A13" s="36">
        <v>197</v>
      </c>
      <c r="B13" s="138" t="s">
        <v>26</v>
      </c>
      <c r="C13" s="138"/>
      <c r="D13" s="45">
        <v>250</v>
      </c>
      <c r="E13" s="36">
        <v>2.1</v>
      </c>
      <c r="F13" s="36">
        <v>5.1100000000000003</v>
      </c>
      <c r="G13" s="36">
        <v>16.59</v>
      </c>
      <c r="H13" s="145">
        <v>120.75</v>
      </c>
      <c r="I13" s="146"/>
    </row>
    <row r="14" spans="1:9" s="5" customFormat="1" ht="15" customHeight="1">
      <c r="A14" s="36">
        <v>304</v>
      </c>
      <c r="B14" s="138" t="s">
        <v>27</v>
      </c>
      <c r="C14" s="138"/>
      <c r="D14" s="36">
        <v>200</v>
      </c>
      <c r="E14" s="36">
        <v>19.329999999999998</v>
      </c>
      <c r="F14" s="36">
        <v>17</v>
      </c>
      <c r="G14" s="36">
        <v>35.69</v>
      </c>
      <c r="H14" s="107">
        <v>377</v>
      </c>
      <c r="I14" s="107"/>
    </row>
    <row r="15" spans="1:9" s="5" customFormat="1" ht="15.75">
      <c r="A15" s="107">
        <v>43</v>
      </c>
      <c r="B15" s="139" t="s">
        <v>29</v>
      </c>
      <c r="C15" s="140"/>
      <c r="D15" s="107">
        <v>60</v>
      </c>
      <c r="E15" s="107">
        <v>0.85</v>
      </c>
      <c r="F15" s="107">
        <v>3.05</v>
      </c>
      <c r="G15" s="107">
        <v>5.19</v>
      </c>
      <c r="H15" s="107">
        <v>51.54</v>
      </c>
      <c r="I15" s="107"/>
    </row>
    <row r="16" spans="1:9" s="5" customFormat="1" ht="46.5" customHeight="1">
      <c r="A16" s="107"/>
      <c r="B16" s="141"/>
      <c r="C16" s="142"/>
      <c r="D16" s="107"/>
      <c r="E16" s="107"/>
      <c r="F16" s="107"/>
      <c r="G16" s="107"/>
      <c r="H16" s="107"/>
      <c r="I16" s="107"/>
    </row>
    <row r="17" spans="1:9" s="5" customFormat="1" ht="30.75" customHeight="1">
      <c r="A17" s="36">
        <v>868</v>
      </c>
      <c r="B17" s="123" t="s">
        <v>28</v>
      </c>
      <c r="C17" s="124"/>
      <c r="D17" s="36">
        <v>200</v>
      </c>
      <c r="E17" s="6">
        <v>0.04</v>
      </c>
      <c r="F17" s="36">
        <v>0</v>
      </c>
      <c r="G17" s="36">
        <v>24.76</v>
      </c>
      <c r="H17" s="108">
        <v>94.2</v>
      </c>
      <c r="I17" s="110"/>
    </row>
    <row r="18" spans="1:9" s="5" customFormat="1" ht="15.75">
      <c r="A18" s="36"/>
      <c r="B18" s="95" t="s">
        <v>12</v>
      </c>
      <c r="C18" s="95"/>
      <c r="D18" s="36">
        <v>50</v>
      </c>
      <c r="E18" s="7">
        <v>0.45</v>
      </c>
      <c r="F18" s="36">
        <v>0.45</v>
      </c>
      <c r="G18" s="36">
        <v>24.9</v>
      </c>
      <c r="H18" s="107">
        <v>113.22</v>
      </c>
      <c r="I18" s="107"/>
    </row>
    <row r="19" spans="1:9" s="5" customFormat="1" ht="15.75">
      <c r="A19" s="36"/>
      <c r="B19" s="95" t="s">
        <v>30</v>
      </c>
      <c r="C19" s="95"/>
      <c r="D19" s="36">
        <v>75</v>
      </c>
      <c r="E19" s="36">
        <v>2.6</v>
      </c>
      <c r="F19" s="36">
        <v>1.2</v>
      </c>
      <c r="G19" s="36">
        <v>15.4</v>
      </c>
      <c r="H19" s="107">
        <v>85</v>
      </c>
      <c r="I19" s="107"/>
    </row>
    <row r="20" spans="1:9" s="5" customFormat="1" ht="15.75">
      <c r="A20" s="36"/>
      <c r="B20" s="103" t="s">
        <v>13</v>
      </c>
      <c r="C20" s="104"/>
      <c r="D20" s="44">
        <v>30</v>
      </c>
      <c r="E20" s="36">
        <v>5.3</v>
      </c>
      <c r="F20" s="36">
        <v>2.93</v>
      </c>
      <c r="G20" s="36">
        <v>18.100000000000001</v>
      </c>
      <c r="H20" s="108">
        <v>102.13</v>
      </c>
      <c r="I20" s="110"/>
    </row>
    <row r="21" spans="1:9" s="5" customFormat="1" ht="15.75">
      <c r="A21" s="35"/>
      <c r="B21" s="55" t="s">
        <v>14</v>
      </c>
      <c r="C21" s="56"/>
      <c r="D21" s="57"/>
      <c r="E21" s="35">
        <f>SUM(E13:E20)</f>
        <v>30.67</v>
      </c>
      <c r="F21" s="35">
        <f>SUM(F13:F20)</f>
        <v>29.74</v>
      </c>
      <c r="G21" s="35">
        <f>SUM(G13:G20)</f>
        <v>140.63</v>
      </c>
      <c r="H21" s="55">
        <f t="shared" ref="H21" si="1">SUM(H13:H20)</f>
        <v>943.84</v>
      </c>
      <c r="I21" s="56"/>
    </row>
    <row r="22" spans="1:9" s="5" customFormat="1" ht="15.75">
      <c r="A22" s="35"/>
      <c r="B22" s="55" t="s">
        <v>22</v>
      </c>
      <c r="C22" s="56"/>
      <c r="D22" s="58"/>
      <c r="E22" s="35">
        <f>E11+E21</f>
        <v>51.040000000000006</v>
      </c>
      <c r="F22" s="35">
        <f>F11+F21</f>
        <v>54.92</v>
      </c>
      <c r="G22" s="35">
        <f>G11+G21</f>
        <v>225.24</v>
      </c>
      <c r="H22" s="55">
        <f>H11+H21</f>
        <v>1456.68</v>
      </c>
      <c r="I22" s="56"/>
    </row>
    <row r="23" spans="1:9">
      <c r="A23" s="51"/>
      <c r="B23" s="52"/>
      <c r="C23" s="52"/>
      <c r="D23" s="52"/>
      <c r="E23" s="52"/>
      <c r="F23" s="52"/>
      <c r="G23" s="52"/>
      <c r="H23" s="52"/>
      <c r="I23" s="52"/>
    </row>
    <row r="24" spans="1:9">
      <c r="A24" s="53"/>
    </row>
    <row r="25" spans="1:9">
      <c r="A25" s="53"/>
    </row>
    <row r="26" spans="1:9">
      <c r="A26" s="53"/>
    </row>
    <row r="27" spans="1:9">
      <c r="A27" s="53"/>
    </row>
    <row r="28" spans="1:9">
      <c r="A28" s="53"/>
    </row>
    <row r="29" spans="1:9">
      <c r="A29" s="53"/>
    </row>
  </sheetData>
  <mergeCells count="46">
    <mergeCell ref="B20:C20"/>
    <mergeCell ref="H20:I20"/>
    <mergeCell ref="H21:I21"/>
    <mergeCell ref="H22:I22"/>
    <mergeCell ref="B21:C21"/>
    <mergeCell ref="B22:C22"/>
    <mergeCell ref="B9:C9"/>
    <mergeCell ref="H9:I9"/>
    <mergeCell ref="H10:I10"/>
    <mergeCell ref="B10:C10"/>
    <mergeCell ref="B11:C11"/>
    <mergeCell ref="H11:I11"/>
    <mergeCell ref="G15:G16"/>
    <mergeCell ref="H15:I16"/>
    <mergeCell ref="B17:C17"/>
    <mergeCell ref="D21:D22"/>
    <mergeCell ref="D11:D12"/>
    <mergeCell ref="E12:I12"/>
    <mergeCell ref="B13:C13"/>
    <mergeCell ref="B14:C14"/>
    <mergeCell ref="H13:I13"/>
    <mergeCell ref="H14:I14"/>
    <mergeCell ref="B12:C12"/>
    <mergeCell ref="B18:C18"/>
    <mergeCell ref="B19:C19"/>
    <mergeCell ref="H18:I18"/>
    <mergeCell ref="H17:I17"/>
    <mergeCell ref="H19:I19"/>
    <mergeCell ref="H8:I8"/>
    <mergeCell ref="B7:C7"/>
    <mergeCell ref="B8:C8"/>
    <mergeCell ref="A3:A4"/>
    <mergeCell ref="B3:C4"/>
    <mergeCell ref="D3:D4"/>
    <mergeCell ref="E3:G3"/>
    <mergeCell ref="D5:I5"/>
    <mergeCell ref="H3:I4"/>
    <mergeCell ref="B5:C5"/>
    <mergeCell ref="B6:C6"/>
    <mergeCell ref="H6:I6"/>
    <mergeCell ref="H7:I7"/>
    <mergeCell ref="A15:A16"/>
    <mergeCell ref="B15:C16"/>
    <mergeCell ref="D15:D16"/>
    <mergeCell ref="E15:E16"/>
    <mergeCell ref="F15:F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E1" sqref="E1"/>
    </sheetView>
  </sheetViews>
  <sheetFormatPr defaultRowHeight="15"/>
  <cols>
    <col min="1" max="16384" width="9.140625" style="50"/>
  </cols>
  <sheetData>
    <row r="1" spans="1:9" ht="25.5">
      <c r="E1" s="54" t="s">
        <v>106</v>
      </c>
    </row>
    <row r="3" spans="1:9" s="5" customFormat="1" ht="15.75">
      <c r="A3" s="73" t="s">
        <v>0</v>
      </c>
      <c r="B3" s="73" t="s">
        <v>1</v>
      </c>
      <c r="C3" s="73"/>
      <c r="D3" s="73" t="s">
        <v>2</v>
      </c>
      <c r="E3" s="107" t="s">
        <v>3</v>
      </c>
      <c r="F3" s="107"/>
      <c r="G3" s="107"/>
      <c r="H3" s="73" t="s">
        <v>88</v>
      </c>
      <c r="I3" s="73"/>
    </row>
    <row r="4" spans="1:9" s="5" customFormat="1" ht="15.75">
      <c r="A4" s="73"/>
      <c r="B4" s="73"/>
      <c r="C4" s="73"/>
      <c r="D4" s="73"/>
      <c r="E4" s="36" t="s">
        <v>4</v>
      </c>
      <c r="F4" s="36" t="s">
        <v>5</v>
      </c>
      <c r="G4" s="36" t="s">
        <v>6</v>
      </c>
      <c r="H4" s="73"/>
      <c r="I4" s="73"/>
    </row>
    <row r="5" spans="1:9" s="5" customFormat="1" ht="15.75">
      <c r="A5" s="4"/>
      <c r="B5" s="97" t="s">
        <v>7</v>
      </c>
      <c r="C5" s="107"/>
      <c r="D5" s="108"/>
      <c r="E5" s="109"/>
      <c r="F5" s="109"/>
      <c r="G5" s="109"/>
      <c r="H5" s="109"/>
      <c r="I5" s="110"/>
    </row>
    <row r="6" spans="1:9" s="5" customFormat="1" ht="15.75">
      <c r="A6" s="147">
        <v>168</v>
      </c>
      <c r="B6" s="74" t="s">
        <v>31</v>
      </c>
      <c r="C6" s="75"/>
      <c r="D6" s="149">
        <v>200</v>
      </c>
      <c r="E6" s="149">
        <v>3.09</v>
      </c>
      <c r="F6" s="149">
        <v>4.07</v>
      </c>
      <c r="G6" s="149">
        <v>36.979999999999997</v>
      </c>
      <c r="H6" s="151">
        <v>197</v>
      </c>
      <c r="I6" s="152"/>
    </row>
    <row r="7" spans="1:9" s="5" customFormat="1" ht="15.75">
      <c r="A7" s="148"/>
      <c r="B7" s="76"/>
      <c r="C7" s="77"/>
      <c r="D7" s="150"/>
      <c r="E7" s="150"/>
      <c r="F7" s="150"/>
      <c r="G7" s="150"/>
      <c r="H7" s="153"/>
      <c r="I7" s="154"/>
    </row>
    <row r="8" spans="1:9" s="5" customFormat="1" ht="15.75">
      <c r="A8" s="16">
        <v>42</v>
      </c>
      <c r="B8" s="95" t="s">
        <v>10</v>
      </c>
      <c r="C8" s="95"/>
      <c r="D8" s="39">
        <v>10</v>
      </c>
      <c r="E8" s="39">
        <v>2.3199999999999998</v>
      </c>
      <c r="F8" s="39">
        <v>2.95</v>
      </c>
      <c r="G8" s="39">
        <v>0</v>
      </c>
      <c r="H8" s="96">
        <v>36.4</v>
      </c>
      <c r="I8" s="96"/>
    </row>
    <row r="9" spans="1:9" s="5" customFormat="1" ht="15.75">
      <c r="A9" s="16">
        <v>41</v>
      </c>
      <c r="B9" s="95" t="s">
        <v>32</v>
      </c>
      <c r="C9" s="95"/>
      <c r="D9" s="8">
        <v>10</v>
      </c>
      <c r="E9" s="39">
        <v>0</v>
      </c>
      <c r="F9" s="39">
        <v>8.1999999999999993</v>
      </c>
      <c r="G9" s="39">
        <v>0.1</v>
      </c>
      <c r="H9" s="96">
        <v>75</v>
      </c>
      <c r="I9" s="96"/>
    </row>
    <row r="10" spans="1:9" s="5" customFormat="1" ht="15.75">
      <c r="A10" s="16">
        <v>943</v>
      </c>
      <c r="B10" s="95" t="s">
        <v>11</v>
      </c>
      <c r="C10" s="95"/>
      <c r="D10" s="47">
        <v>200</v>
      </c>
      <c r="E10" s="39">
        <v>0.2</v>
      </c>
      <c r="F10" s="39">
        <v>0</v>
      </c>
      <c r="G10" s="39">
        <v>14</v>
      </c>
      <c r="H10" s="96">
        <v>28</v>
      </c>
      <c r="I10" s="96"/>
    </row>
    <row r="11" spans="1:9" s="5" customFormat="1" ht="15.75">
      <c r="A11" s="36"/>
      <c r="B11" s="103" t="s">
        <v>12</v>
      </c>
      <c r="C11" s="104"/>
      <c r="D11" s="47">
        <v>30</v>
      </c>
      <c r="E11" s="38">
        <v>2.39</v>
      </c>
      <c r="F11" s="39">
        <v>0.98</v>
      </c>
      <c r="G11" s="39">
        <v>17.93</v>
      </c>
      <c r="H11" s="67">
        <v>76.89</v>
      </c>
      <c r="I11" s="68"/>
    </row>
    <row r="12" spans="1:9" s="5" customFormat="1" ht="15.75">
      <c r="A12" s="36"/>
      <c r="B12" s="103" t="s">
        <v>33</v>
      </c>
      <c r="C12" s="104"/>
      <c r="D12" s="47">
        <v>60</v>
      </c>
      <c r="E12" s="38">
        <v>10.84</v>
      </c>
      <c r="F12" s="39">
        <v>2.4</v>
      </c>
      <c r="G12" s="48">
        <v>10.88</v>
      </c>
      <c r="H12" s="67">
        <v>191.67</v>
      </c>
      <c r="I12" s="68"/>
    </row>
    <row r="13" spans="1:9" s="5" customFormat="1" ht="15.75">
      <c r="A13" s="36"/>
      <c r="B13" s="103" t="s">
        <v>75</v>
      </c>
      <c r="C13" s="104"/>
      <c r="D13" s="47">
        <v>30</v>
      </c>
      <c r="E13" s="38">
        <v>3.12</v>
      </c>
      <c r="F13" s="39">
        <v>6.35</v>
      </c>
      <c r="G13" s="48">
        <v>14.47</v>
      </c>
      <c r="H13" s="67">
        <v>98.7</v>
      </c>
      <c r="I13" s="68"/>
    </row>
    <row r="14" spans="1:9" s="5" customFormat="1" ht="17.25" customHeight="1">
      <c r="A14" s="35"/>
      <c r="B14" s="97" t="s">
        <v>35</v>
      </c>
      <c r="C14" s="55"/>
      <c r="D14" s="149"/>
      <c r="E14" s="40">
        <f>SUM(E6:E13)</f>
        <v>21.96</v>
      </c>
      <c r="F14" s="40">
        <f>SUM(F6:F13)</f>
        <v>24.949999999999996</v>
      </c>
      <c r="G14" s="40">
        <f>SUM(G6:G13)</f>
        <v>94.359999999999985</v>
      </c>
      <c r="H14" s="59">
        <f t="shared" ref="H14" si="0">SUM(H6:H13)</f>
        <v>703.66</v>
      </c>
      <c r="I14" s="60"/>
    </row>
    <row r="15" spans="1:9" s="5" customFormat="1" ht="15.75">
      <c r="A15" s="36"/>
      <c r="B15" s="97" t="s">
        <v>15</v>
      </c>
      <c r="C15" s="55"/>
      <c r="D15" s="150"/>
      <c r="E15" s="155"/>
      <c r="F15" s="155"/>
      <c r="G15" s="155"/>
      <c r="H15" s="155"/>
      <c r="I15" s="68"/>
    </row>
    <row r="16" spans="1:9" s="5" customFormat="1" ht="15" customHeight="1">
      <c r="A16" s="147">
        <v>206</v>
      </c>
      <c r="B16" s="139" t="s">
        <v>34</v>
      </c>
      <c r="C16" s="140"/>
      <c r="D16" s="143">
        <v>250</v>
      </c>
      <c r="E16" s="143">
        <v>5.49</v>
      </c>
      <c r="F16" s="143">
        <v>5.28</v>
      </c>
      <c r="G16" s="143">
        <v>16.329999999999998</v>
      </c>
      <c r="H16" s="145">
        <v>134.75</v>
      </c>
      <c r="I16" s="146"/>
    </row>
    <row r="17" spans="1:9" s="5" customFormat="1" ht="15" customHeight="1">
      <c r="A17" s="156"/>
      <c r="B17" s="157"/>
      <c r="C17" s="158"/>
      <c r="D17" s="159"/>
      <c r="E17" s="159"/>
      <c r="F17" s="159"/>
      <c r="G17" s="159"/>
      <c r="H17" s="162"/>
      <c r="I17" s="163"/>
    </row>
    <row r="18" spans="1:9" s="5" customFormat="1" ht="15.75">
      <c r="A18" s="156"/>
      <c r="B18" s="157"/>
      <c r="C18" s="158"/>
      <c r="D18" s="159"/>
      <c r="E18" s="159"/>
      <c r="F18" s="159"/>
      <c r="G18" s="159"/>
      <c r="H18" s="162"/>
      <c r="I18" s="163"/>
    </row>
    <row r="19" spans="1:9" s="5" customFormat="1" ht="15.75">
      <c r="A19" s="148"/>
      <c r="B19" s="141"/>
      <c r="C19" s="142"/>
      <c r="D19" s="144"/>
      <c r="E19" s="144"/>
      <c r="F19" s="144"/>
      <c r="G19" s="144"/>
      <c r="H19" s="164"/>
      <c r="I19" s="165"/>
    </row>
    <row r="20" spans="1:9" s="5" customFormat="1" ht="15.75">
      <c r="A20" s="16"/>
      <c r="B20" s="103" t="s">
        <v>36</v>
      </c>
      <c r="C20" s="104"/>
      <c r="D20" s="36">
        <v>200</v>
      </c>
      <c r="E20" s="6">
        <v>0.14000000000000001</v>
      </c>
      <c r="F20" s="36">
        <v>0.04</v>
      </c>
      <c r="G20" s="36">
        <v>27.5</v>
      </c>
      <c r="H20" s="108">
        <v>110.8</v>
      </c>
      <c r="I20" s="110"/>
    </row>
    <row r="21" spans="1:9" s="5" customFormat="1" ht="15.75">
      <c r="A21" s="16"/>
      <c r="B21" s="95" t="s">
        <v>12</v>
      </c>
      <c r="C21" s="95"/>
      <c r="D21" s="36">
        <v>50</v>
      </c>
      <c r="E21" s="7">
        <v>0.45</v>
      </c>
      <c r="F21" s="36">
        <v>0.45</v>
      </c>
      <c r="G21" s="36">
        <v>24.9</v>
      </c>
      <c r="H21" s="107">
        <v>113.22</v>
      </c>
      <c r="I21" s="107"/>
    </row>
    <row r="22" spans="1:9" s="10" customFormat="1" ht="18" customHeight="1">
      <c r="A22" s="160">
        <v>688</v>
      </c>
      <c r="B22" s="139" t="s">
        <v>37</v>
      </c>
      <c r="C22" s="140"/>
      <c r="D22" s="127">
        <v>150</v>
      </c>
      <c r="E22" s="127">
        <v>5.52</v>
      </c>
      <c r="F22" s="127">
        <v>4.5199999999999996</v>
      </c>
      <c r="G22" s="127">
        <v>26.45</v>
      </c>
      <c r="H22" s="129">
        <v>168.45</v>
      </c>
      <c r="I22" s="130"/>
    </row>
    <row r="23" spans="1:9" s="5" customFormat="1" ht="18" customHeight="1">
      <c r="A23" s="161"/>
      <c r="B23" s="141"/>
      <c r="C23" s="142"/>
      <c r="D23" s="128"/>
      <c r="E23" s="128"/>
      <c r="F23" s="128"/>
      <c r="G23" s="128"/>
      <c r="H23" s="131"/>
      <c r="I23" s="132"/>
    </row>
    <row r="24" spans="1:9" s="5" customFormat="1" ht="18" customHeight="1">
      <c r="A24" s="46"/>
      <c r="B24" s="103" t="s">
        <v>38</v>
      </c>
      <c r="C24" s="104"/>
      <c r="D24" s="44">
        <v>75</v>
      </c>
      <c r="E24" s="36">
        <v>11.87</v>
      </c>
      <c r="F24" s="36">
        <v>9.83</v>
      </c>
      <c r="G24" s="36">
        <v>11.71</v>
      </c>
      <c r="H24" s="108">
        <v>171</v>
      </c>
      <c r="I24" s="110"/>
    </row>
    <row r="25" spans="1:9" s="5" customFormat="1" ht="18" customHeight="1">
      <c r="A25" s="16">
        <v>833</v>
      </c>
      <c r="B25" s="123" t="s">
        <v>40</v>
      </c>
      <c r="C25" s="124"/>
      <c r="D25" s="44">
        <v>50</v>
      </c>
      <c r="E25" s="36">
        <v>0.39</v>
      </c>
      <c r="F25" s="36">
        <v>1.1200000000000001</v>
      </c>
      <c r="G25" s="36">
        <v>3.05</v>
      </c>
      <c r="H25" s="108">
        <v>23.67</v>
      </c>
      <c r="I25" s="110"/>
    </row>
    <row r="26" spans="1:9" s="5" customFormat="1" ht="18" customHeight="1">
      <c r="A26" s="9"/>
      <c r="B26" s="103" t="s">
        <v>41</v>
      </c>
      <c r="C26" s="104"/>
      <c r="D26" s="44">
        <v>60</v>
      </c>
      <c r="E26" s="36">
        <v>0.72</v>
      </c>
      <c r="F26" s="36">
        <v>6.05</v>
      </c>
      <c r="G26" s="36">
        <v>3</v>
      </c>
      <c r="H26" s="108">
        <v>12.3</v>
      </c>
      <c r="I26" s="110"/>
    </row>
    <row r="27" spans="1:9" s="5" customFormat="1" ht="18" customHeight="1">
      <c r="A27" s="36"/>
      <c r="B27" s="123" t="s">
        <v>39</v>
      </c>
      <c r="C27" s="124"/>
      <c r="D27" s="44">
        <v>200</v>
      </c>
      <c r="E27" s="36">
        <v>0.77</v>
      </c>
      <c r="F27" s="36">
        <v>0.62</v>
      </c>
      <c r="G27" s="36">
        <v>18.93</v>
      </c>
      <c r="H27" s="108">
        <v>84.62</v>
      </c>
      <c r="I27" s="110"/>
    </row>
    <row r="28" spans="1:9" s="5" customFormat="1" ht="18" customHeight="1">
      <c r="A28" s="36"/>
      <c r="B28" s="166" t="s">
        <v>77</v>
      </c>
      <c r="C28" s="167"/>
      <c r="D28" s="44">
        <v>20</v>
      </c>
      <c r="E28" s="36">
        <v>3.36</v>
      </c>
      <c r="F28" s="36">
        <v>2.2000000000000002</v>
      </c>
      <c r="G28" s="36">
        <v>6.78</v>
      </c>
      <c r="H28" s="108">
        <v>62.4</v>
      </c>
      <c r="I28" s="110"/>
    </row>
    <row r="29" spans="1:9" s="5" customFormat="1" ht="15.75">
      <c r="A29" s="35"/>
      <c r="B29" s="55" t="s">
        <v>35</v>
      </c>
      <c r="C29" s="56"/>
      <c r="D29" s="57"/>
      <c r="E29" s="35">
        <f>SUM(E16:E28)</f>
        <v>28.709999999999997</v>
      </c>
      <c r="F29" s="35">
        <f>SUM(F16:F28)</f>
        <v>30.11</v>
      </c>
      <c r="G29" s="35">
        <f>SUM(G16:G28)</f>
        <v>138.64999999999998</v>
      </c>
      <c r="H29" s="55">
        <f t="shared" ref="H29" si="1">SUM(H16:H28)</f>
        <v>881.20999999999992</v>
      </c>
      <c r="I29" s="56"/>
    </row>
    <row r="30" spans="1:9" s="5" customFormat="1" ht="15.75">
      <c r="A30" s="35"/>
      <c r="B30" s="55" t="s">
        <v>22</v>
      </c>
      <c r="C30" s="56"/>
      <c r="D30" s="58"/>
      <c r="E30" s="49">
        <f>E14+E29</f>
        <v>50.67</v>
      </c>
      <c r="F30" s="49">
        <f>F14+F29</f>
        <v>55.059999999999995</v>
      </c>
      <c r="G30" s="49">
        <f>G14+G29</f>
        <v>233.00999999999996</v>
      </c>
      <c r="H30" s="59">
        <f>H14+H29</f>
        <v>1584.87</v>
      </c>
      <c r="I30" s="56"/>
    </row>
    <row r="31" spans="1:9">
      <c r="A31" s="51"/>
      <c r="B31" s="52"/>
      <c r="C31" s="52"/>
      <c r="D31" s="52"/>
      <c r="E31" s="52"/>
      <c r="F31" s="52"/>
      <c r="G31" s="52"/>
      <c r="H31" s="52"/>
      <c r="I31" s="52"/>
    </row>
    <row r="32" spans="1:9">
      <c r="A32" s="53"/>
    </row>
    <row r="33" spans="1:1">
      <c r="A33" s="53"/>
    </row>
    <row r="34" spans="1:1">
      <c r="A34" s="53"/>
    </row>
    <row r="35" spans="1:1">
      <c r="A35" s="53"/>
    </row>
    <row r="36" spans="1:1">
      <c r="A36" s="53"/>
    </row>
    <row r="37" spans="1:1">
      <c r="A37" s="53"/>
    </row>
  </sheetData>
  <mergeCells count="64">
    <mergeCell ref="B26:C26"/>
    <mergeCell ref="H26:I26"/>
    <mergeCell ref="B27:C27"/>
    <mergeCell ref="H27:I27"/>
    <mergeCell ref="B29:C29"/>
    <mergeCell ref="D29:D30"/>
    <mergeCell ref="H29:I29"/>
    <mergeCell ref="B30:C30"/>
    <mergeCell ref="H30:I30"/>
    <mergeCell ref="B28:C28"/>
    <mergeCell ref="H28:I28"/>
    <mergeCell ref="G22:G23"/>
    <mergeCell ref="H22:I23"/>
    <mergeCell ref="B24:C24"/>
    <mergeCell ref="H24:I24"/>
    <mergeCell ref="B25:C25"/>
    <mergeCell ref="H25:I25"/>
    <mergeCell ref="H16:I19"/>
    <mergeCell ref="B20:C20"/>
    <mergeCell ref="H20:I20"/>
    <mergeCell ref="B21:C21"/>
    <mergeCell ref="H21:I21"/>
    <mergeCell ref="G16:G19"/>
    <mergeCell ref="A22:A23"/>
    <mergeCell ref="B22:C23"/>
    <mergeCell ref="D22:D23"/>
    <mergeCell ref="E22:E23"/>
    <mergeCell ref="F22:F23"/>
    <mergeCell ref="A16:A19"/>
    <mergeCell ref="B16:C19"/>
    <mergeCell ref="D16:D19"/>
    <mergeCell ref="E16:E19"/>
    <mergeCell ref="F16:F19"/>
    <mergeCell ref="B11:C11"/>
    <mergeCell ref="H11:I11"/>
    <mergeCell ref="B12:C12"/>
    <mergeCell ref="H12:I12"/>
    <mergeCell ref="B14:C14"/>
    <mergeCell ref="D14:D15"/>
    <mergeCell ref="H14:I14"/>
    <mergeCell ref="B15:C15"/>
    <mergeCell ref="E15:I15"/>
    <mergeCell ref="B13:C13"/>
    <mergeCell ref="H13:I13"/>
    <mergeCell ref="B10:C10"/>
    <mergeCell ref="H10:I10"/>
    <mergeCell ref="A6:A7"/>
    <mergeCell ref="B6:C7"/>
    <mergeCell ref="D6:D7"/>
    <mergeCell ref="E6:E7"/>
    <mergeCell ref="F6:F7"/>
    <mergeCell ref="G6:G7"/>
    <mergeCell ref="H6:I7"/>
    <mergeCell ref="B8:C8"/>
    <mergeCell ref="H8:I8"/>
    <mergeCell ref="B9:C9"/>
    <mergeCell ref="H9:I9"/>
    <mergeCell ref="B5:C5"/>
    <mergeCell ref="D5:I5"/>
    <mergeCell ref="A3:A4"/>
    <mergeCell ref="B3:C4"/>
    <mergeCell ref="D3:D4"/>
    <mergeCell ref="E3:G3"/>
    <mergeCell ref="H3:I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E1" sqref="E1"/>
    </sheetView>
  </sheetViews>
  <sheetFormatPr defaultRowHeight="15"/>
  <cols>
    <col min="1" max="16384" width="9.140625" style="50"/>
  </cols>
  <sheetData>
    <row r="1" spans="1:9" ht="25.5">
      <c r="E1" s="54" t="s">
        <v>107</v>
      </c>
    </row>
    <row r="3" spans="1:9" s="5" customFormat="1" ht="15.75">
      <c r="A3" s="73" t="s">
        <v>0</v>
      </c>
      <c r="B3" s="73" t="s">
        <v>1</v>
      </c>
      <c r="C3" s="73"/>
      <c r="D3" s="73" t="s">
        <v>2</v>
      </c>
      <c r="E3" s="107" t="s">
        <v>3</v>
      </c>
      <c r="F3" s="107"/>
      <c r="G3" s="107"/>
      <c r="H3" s="73" t="s">
        <v>88</v>
      </c>
      <c r="I3" s="73"/>
    </row>
    <row r="4" spans="1:9" s="5" customFormat="1" ht="15.75">
      <c r="A4" s="73"/>
      <c r="B4" s="73"/>
      <c r="C4" s="73"/>
      <c r="D4" s="73"/>
      <c r="E4" s="36" t="s">
        <v>4</v>
      </c>
      <c r="F4" s="36" t="s">
        <v>5</v>
      </c>
      <c r="G4" s="36" t="s">
        <v>6</v>
      </c>
      <c r="H4" s="73"/>
      <c r="I4" s="73"/>
    </row>
    <row r="5" spans="1:9" s="5" customFormat="1" ht="15.75">
      <c r="A5" s="4"/>
      <c r="B5" s="97" t="s">
        <v>7</v>
      </c>
      <c r="C5" s="107"/>
      <c r="D5" s="108"/>
      <c r="E5" s="109"/>
      <c r="F5" s="109"/>
      <c r="G5" s="109"/>
      <c r="H5" s="109"/>
      <c r="I5" s="110"/>
    </row>
    <row r="6" spans="1:9" s="5" customFormat="1" ht="15.75" customHeight="1">
      <c r="A6" s="143"/>
      <c r="B6" s="74" t="s">
        <v>42</v>
      </c>
      <c r="C6" s="75"/>
      <c r="D6" s="169" t="s">
        <v>44</v>
      </c>
      <c r="E6" s="149">
        <v>5.52</v>
      </c>
      <c r="F6" s="149">
        <v>4.5199999999999996</v>
      </c>
      <c r="G6" s="149">
        <v>26.45</v>
      </c>
      <c r="H6" s="151">
        <v>168.45</v>
      </c>
      <c r="I6" s="152"/>
    </row>
    <row r="7" spans="1:9" s="5" customFormat="1" ht="15.75">
      <c r="A7" s="159"/>
      <c r="B7" s="101"/>
      <c r="C7" s="102"/>
      <c r="D7" s="170"/>
      <c r="E7" s="172"/>
      <c r="F7" s="172"/>
      <c r="G7" s="172"/>
      <c r="H7" s="173"/>
      <c r="I7" s="174"/>
    </row>
    <row r="8" spans="1:9" s="5" customFormat="1" ht="15.75">
      <c r="A8" s="144"/>
      <c r="B8" s="76"/>
      <c r="C8" s="77"/>
      <c r="D8" s="171"/>
      <c r="E8" s="150"/>
      <c r="F8" s="150"/>
      <c r="G8" s="150"/>
      <c r="H8" s="153"/>
      <c r="I8" s="154"/>
    </row>
    <row r="9" spans="1:9" s="5" customFormat="1" ht="15.75">
      <c r="A9" s="36">
        <v>42</v>
      </c>
      <c r="B9" s="95" t="s">
        <v>10</v>
      </c>
      <c r="C9" s="95"/>
      <c r="D9" s="39">
        <v>10</v>
      </c>
      <c r="E9" s="39">
        <v>2.3199999999999998</v>
      </c>
      <c r="F9" s="39">
        <v>2.95</v>
      </c>
      <c r="G9" s="39">
        <v>0</v>
      </c>
      <c r="H9" s="96">
        <v>36.4</v>
      </c>
      <c r="I9" s="96"/>
    </row>
    <row r="10" spans="1:9" s="5" customFormat="1" ht="15.75">
      <c r="A10" s="36">
        <v>41</v>
      </c>
      <c r="B10" s="95" t="s">
        <v>32</v>
      </c>
      <c r="C10" s="95"/>
      <c r="D10" s="8">
        <v>10</v>
      </c>
      <c r="E10" s="39">
        <v>0</v>
      </c>
      <c r="F10" s="39">
        <v>8.1999999999999993</v>
      </c>
      <c r="G10" s="39">
        <v>0.1</v>
      </c>
      <c r="H10" s="96">
        <v>75</v>
      </c>
      <c r="I10" s="96"/>
    </row>
    <row r="11" spans="1:9" s="5" customFormat="1" ht="15.75">
      <c r="A11" s="36">
        <v>943</v>
      </c>
      <c r="B11" s="95" t="s">
        <v>11</v>
      </c>
      <c r="C11" s="95"/>
      <c r="D11" s="39">
        <v>200</v>
      </c>
      <c r="E11" s="39">
        <v>0.2</v>
      </c>
      <c r="F11" s="39">
        <v>0</v>
      </c>
      <c r="G11" s="39">
        <v>14</v>
      </c>
      <c r="H11" s="96">
        <v>28</v>
      </c>
      <c r="I11" s="96"/>
    </row>
    <row r="12" spans="1:9" s="5" customFormat="1" ht="15.75">
      <c r="A12" s="36"/>
      <c r="B12" s="95" t="s">
        <v>12</v>
      </c>
      <c r="C12" s="95"/>
      <c r="D12" s="39">
        <v>30</v>
      </c>
      <c r="E12" s="39">
        <v>2.39</v>
      </c>
      <c r="F12" s="39">
        <v>0.98</v>
      </c>
      <c r="G12" s="39">
        <v>17.93</v>
      </c>
      <c r="H12" s="96">
        <v>76.89</v>
      </c>
      <c r="I12" s="96"/>
    </row>
    <row r="13" spans="1:9" s="5" customFormat="1" ht="15.75">
      <c r="A13" s="36"/>
      <c r="B13" s="95" t="s">
        <v>43</v>
      </c>
      <c r="C13" s="95"/>
      <c r="D13" s="39">
        <v>50</v>
      </c>
      <c r="E13" s="39">
        <v>9.67</v>
      </c>
      <c r="F13" s="39">
        <v>6.15</v>
      </c>
      <c r="G13" s="39">
        <v>24.97</v>
      </c>
      <c r="H13" s="96">
        <v>178.7</v>
      </c>
      <c r="I13" s="96"/>
    </row>
    <row r="14" spans="1:9" s="5" customFormat="1" ht="15.75">
      <c r="A14" s="36"/>
      <c r="B14" s="103" t="s">
        <v>75</v>
      </c>
      <c r="C14" s="104"/>
      <c r="D14" s="39">
        <v>15</v>
      </c>
      <c r="E14" s="39">
        <v>1.56</v>
      </c>
      <c r="F14" s="39">
        <v>2.1800000000000002</v>
      </c>
      <c r="G14" s="39">
        <v>7.23</v>
      </c>
      <c r="H14" s="67">
        <v>49.35</v>
      </c>
      <c r="I14" s="68"/>
    </row>
    <row r="15" spans="1:9" s="5" customFormat="1" ht="17.25" customHeight="1">
      <c r="A15" s="35"/>
      <c r="B15" s="97" t="s">
        <v>35</v>
      </c>
      <c r="C15" s="97"/>
      <c r="D15" s="96"/>
      <c r="E15" s="49">
        <f>SUM(E6:E14)</f>
        <v>21.66</v>
      </c>
      <c r="F15" s="49">
        <f>SUM(F6:F14)</f>
        <v>24.979999999999997</v>
      </c>
      <c r="G15" s="49">
        <f>SUM(G6:G14)</f>
        <v>90.679999999999993</v>
      </c>
      <c r="H15" s="59">
        <f t="shared" ref="H15" si="0">SUM(H6:H14)</f>
        <v>612.79000000000008</v>
      </c>
      <c r="I15" s="60"/>
    </row>
    <row r="16" spans="1:9" s="5" customFormat="1" ht="15.75">
      <c r="A16" s="36"/>
      <c r="B16" s="97" t="s">
        <v>15</v>
      </c>
      <c r="C16" s="97"/>
      <c r="D16" s="96"/>
      <c r="E16" s="96"/>
      <c r="F16" s="96"/>
      <c r="G16" s="96"/>
      <c r="H16" s="96"/>
      <c r="I16" s="96"/>
    </row>
    <row r="17" spans="1:9" s="5" customFormat="1" ht="15" customHeight="1">
      <c r="A17" s="107">
        <v>204</v>
      </c>
      <c r="B17" s="139" t="s">
        <v>45</v>
      </c>
      <c r="C17" s="140"/>
      <c r="D17" s="107">
        <v>250</v>
      </c>
      <c r="E17" s="107">
        <v>2.68</v>
      </c>
      <c r="F17" s="107">
        <v>2.8</v>
      </c>
      <c r="G17" s="107">
        <v>17.14</v>
      </c>
      <c r="H17" s="107">
        <v>104.5</v>
      </c>
      <c r="I17" s="107"/>
    </row>
    <row r="18" spans="1:9" s="5" customFormat="1" ht="15" customHeight="1">
      <c r="A18" s="107"/>
      <c r="B18" s="157"/>
      <c r="C18" s="158"/>
      <c r="D18" s="107"/>
      <c r="E18" s="107"/>
      <c r="F18" s="107"/>
      <c r="G18" s="107"/>
      <c r="H18" s="107"/>
      <c r="I18" s="107"/>
    </row>
    <row r="19" spans="1:9" s="5" customFormat="1" ht="15.75">
      <c r="A19" s="107"/>
      <c r="B19" s="141"/>
      <c r="C19" s="142"/>
      <c r="D19" s="107"/>
      <c r="E19" s="107"/>
      <c r="F19" s="107"/>
      <c r="G19" s="107"/>
      <c r="H19" s="107"/>
      <c r="I19" s="107"/>
    </row>
    <row r="20" spans="1:9" s="5" customFormat="1" ht="15.75" customHeight="1">
      <c r="A20" s="143">
        <v>436</v>
      </c>
      <c r="B20" s="139" t="s">
        <v>91</v>
      </c>
      <c r="C20" s="140"/>
      <c r="D20" s="143" t="s">
        <v>48</v>
      </c>
      <c r="E20" s="143">
        <v>17.21</v>
      </c>
      <c r="F20" s="143">
        <v>4.67</v>
      </c>
      <c r="G20" s="143">
        <v>13.72</v>
      </c>
      <c r="H20" s="145">
        <v>165.63</v>
      </c>
      <c r="I20" s="146"/>
    </row>
    <row r="21" spans="1:9" s="5" customFormat="1" ht="15.75">
      <c r="A21" s="144"/>
      <c r="B21" s="141"/>
      <c r="C21" s="142"/>
      <c r="D21" s="144"/>
      <c r="E21" s="144"/>
      <c r="F21" s="144"/>
      <c r="G21" s="144"/>
      <c r="H21" s="164"/>
      <c r="I21" s="165"/>
    </row>
    <row r="22" spans="1:9" s="5" customFormat="1" ht="15.75">
      <c r="A22" s="36"/>
      <c r="B22" s="95" t="s">
        <v>12</v>
      </c>
      <c r="C22" s="95"/>
      <c r="D22" s="36">
        <v>50</v>
      </c>
      <c r="E22" s="7">
        <v>0.45</v>
      </c>
      <c r="F22" s="36">
        <v>0.45</v>
      </c>
      <c r="G22" s="36">
        <v>24.9</v>
      </c>
      <c r="H22" s="107">
        <v>113.22</v>
      </c>
      <c r="I22" s="107"/>
    </row>
    <row r="23" spans="1:9" s="10" customFormat="1" ht="18" customHeight="1">
      <c r="A23" s="168">
        <v>15</v>
      </c>
      <c r="B23" s="137" t="s">
        <v>46</v>
      </c>
      <c r="C23" s="137"/>
      <c r="D23" s="168">
        <v>60</v>
      </c>
      <c r="E23" s="168">
        <v>0.59</v>
      </c>
      <c r="F23" s="168">
        <v>3.69</v>
      </c>
      <c r="G23" s="168">
        <v>2.2400000000000002</v>
      </c>
      <c r="H23" s="168">
        <v>44.52</v>
      </c>
      <c r="I23" s="168"/>
    </row>
    <row r="24" spans="1:9" s="5" customFormat="1" ht="28.5" customHeight="1">
      <c r="A24" s="168"/>
      <c r="B24" s="137"/>
      <c r="C24" s="137"/>
      <c r="D24" s="168"/>
      <c r="E24" s="168"/>
      <c r="F24" s="168"/>
      <c r="G24" s="168"/>
      <c r="H24" s="168"/>
      <c r="I24" s="168"/>
    </row>
    <row r="25" spans="1:9" s="5" customFormat="1" ht="18" customHeight="1">
      <c r="A25" s="36"/>
      <c r="B25" s="95" t="s">
        <v>24</v>
      </c>
      <c r="C25" s="95"/>
      <c r="D25" s="44">
        <v>45</v>
      </c>
      <c r="E25" s="36">
        <v>5.0599999999999996</v>
      </c>
      <c r="F25" s="36">
        <v>15.35</v>
      </c>
      <c r="G25" s="36">
        <v>37.979999999999997</v>
      </c>
      <c r="H25" s="107">
        <v>294.64999999999998</v>
      </c>
      <c r="I25" s="107"/>
    </row>
    <row r="26" spans="1:9" s="5" customFormat="1" ht="18" customHeight="1">
      <c r="A26" s="36">
        <v>959</v>
      </c>
      <c r="B26" s="138" t="s">
        <v>47</v>
      </c>
      <c r="C26" s="138"/>
      <c r="D26" s="36">
        <v>200</v>
      </c>
      <c r="E26" s="36">
        <v>0.64</v>
      </c>
      <c r="F26" s="36">
        <v>0</v>
      </c>
      <c r="G26" s="36">
        <v>15.49</v>
      </c>
      <c r="H26" s="107">
        <v>45.2</v>
      </c>
      <c r="I26" s="107"/>
    </row>
    <row r="27" spans="1:9" s="5" customFormat="1" ht="18" customHeight="1">
      <c r="A27" s="35"/>
      <c r="B27" s="55" t="s">
        <v>35</v>
      </c>
      <c r="C27" s="56"/>
      <c r="D27" s="57"/>
      <c r="E27" s="35">
        <f>SUM(E17:E26)</f>
        <v>26.63</v>
      </c>
      <c r="F27" s="35">
        <f>SUM(F17:F26)</f>
        <v>26.96</v>
      </c>
      <c r="G27" s="35">
        <f>SUM(G17:G26)</f>
        <v>111.46999999999998</v>
      </c>
      <c r="H27" s="55">
        <f>SUM(H17:H26)</f>
        <v>767.72</v>
      </c>
      <c r="I27" s="56"/>
    </row>
    <row r="28" spans="1:9" s="5" customFormat="1" ht="18" customHeight="1">
      <c r="A28" s="35"/>
      <c r="B28" s="55" t="s">
        <v>22</v>
      </c>
      <c r="C28" s="56"/>
      <c r="D28" s="58"/>
      <c r="E28" s="49">
        <f>E15+E27</f>
        <v>48.29</v>
      </c>
      <c r="F28" s="49">
        <f>F15+F27</f>
        <v>51.94</v>
      </c>
      <c r="G28" s="49">
        <f>G15+G27</f>
        <v>202.14999999999998</v>
      </c>
      <c r="H28" s="59">
        <f>H15+H27</f>
        <v>1380.5100000000002</v>
      </c>
      <c r="I28" s="56"/>
    </row>
    <row r="29" spans="1:9" s="5" customFormat="1" ht="15.75">
      <c r="A29" s="51"/>
      <c r="B29" s="52"/>
      <c r="C29" s="52"/>
      <c r="D29" s="52"/>
      <c r="E29" s="52"/>
      <c r="F29" s="52"/>
      <c r="G29" s="52"/>
      <c r="H29" s="52"/>
      <c r="I29" s="52"/>
    </row>
    <row r="30" spans="1:9" s="5" customFormat="1" ht="15.75">
      <c r="A30" s="53"/>
      <c r="B30" s="50"/>
      <c r="C30" s="50"/>
      <c r="D30" s="50"/>
      <c r="E30" s="50"/>
      <c r="F30" s="50"/>
      <c r="G30" s="50"/>
      <c r="H30" s="50"/>
      <c r="I30" s="50"/>
    </row>
    <row r="31" spans="1:9">
      <c r="A31" s="53"/>
    </row>
    <row r="32" spans="1:9">
      <c r="A32" s="53"/>
    </row>
    <row r="33" spans="1:1">
      <c r="A33" s="53"/>
    </row>
    <row r="34" spans="1:1">
      <c r="A34" s="53"/>
    </row>
    <row r="35" spans="1:1">
      <c r="A35" s="53"/>
    </row>
  </sheetData>
  <mergeCells count="63">
    <mergeCell ref="B5:C5"/>
    <mergeCell ref="D5:I5"/>
    <mergeCell ref="A3:A4"/>
    <mergeCell ref="B3:C4"/>
    <mergeCell ref="D3:D4"/>
    <mergeCell ref="E3:G3"/>
    <mergeCell ref="H3:I4"/>
    <mergeCell ref="B11:C11"/>
    <mergeCell ref="H11:I11"/>
    <mergeCell ref="A6:A8"/>
    <mergeCell ref="B6:C8"/>
    <mergeCell ref="D6:D8"/>
    <mergeCell ref="E6:E8"/>
    <mergeCell ref="F6:F8"/>
    <mergeCell ref="G6:G8"/>
    <mergeCell ref="H6:I8"/>
    <mergeCell ref="B9:C9"/>
    <mergeCell ref="H9:I9"/>
    <mergeCell ref="B10:C10"/>
    <mergeCell ref="H10:I10"/>
    <mergeCell ref="B12:C12"/>
    <mergeCell ref="H12:I12"/>
    <mergeCell ref="B13:C13"/>
    <mergeCell ref="H13:I13"/>
    <mergeCell ref="B15:C15"/>
    <mergeCell ref="D15:D16"/>
    <mergeCell ref="H15:I15"/>
    <mergeCell ref="B16:C16"/>
    <mergeCell ref="E16:I16"/>
    <mergeCell ref="B14:C14"/>
    <mergeCell ref="H14:I14"/>
    <mergeCell ref="H17:I19"/>
    <mergeCell ref="A20:A21"/>
    <mergeCell ref="B20:C21"/>
    <mergeCell ref="D20:D21"/>
    <mergeCell ref="E20:E21"/>
    <mergeCell ref="F20:F21"/>
    <mergeCell ref="G20:G21"/>
    <mergeCell ref="H20:I21"/>
    <mergeCell ref="A17:A19"/>
    <mergeCell ref="B17:C19"/>
    <mergeCell ref="D17:D19"/>
    <mergeCell ref="E17:E19"/>
    <mergeCell ref="F17:F19"/>
    <mergeCell ref="G17:G19"/>
    <mergeCell ref="B22:C22"/>
    <mergeCell ref="H22:I22"/>
    <mergeCell ref="A23:A24"/>
    <mergeCell ref="B23:C24"/>
    <mergeCell ref="D23:D24"/>
    <mergeCell ref="E23:E24"/>
    <mergeCell ref="F23:F24"/>
    <mergeCell ref="G23:G24"/>
    <mergeCell ref="H23:I24"/>
    <mergeCell ref="B25:C25"/>
    <mergeCell ref="H25:I25"/>
    <mergeCell ref="B26:C26"/>
    <mergeCell ref="H26:I26"/>
    <mergeCell ref="B27:C27"/>
    <mergeCell ref="D27:D28"/>
    <mergeCell ref="H27:I27"/>
    <mergeCell ref="B28:C28"/>
    <mergeCell ref="H28:I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A19" sqref="A19"/>
    </sheetView>
  </sheetViews>
  <sheetFormatPr defaultRowHeight="15"/>
  <cols>
    <col min="1" max="16384" width="9.140625" style="50"/>
  </cols>
  <sheetData>
    <row r="1" spans="1:9" ht="25.5">
      <c r="E1" s="54" t="s">
        <v>108</v>
      </c>
    </row>
    <row r="3" spans="1:9" s="5" customFormat="1" ht="15.75">
      <c r="A3" s="73" t="s">
        <v>0</v>
      </c>
      <c r="B3" s="73" t="s">
        <v>1</v>
      </c>
      <c r="C3" s="73"/>
      <c r="D3" s="73" t="s">
        <v>2</v>
      </c>
      <c r="E3" s="107" t="s">
        <v>3</v>
      </c>
      <c r="F3" s="107"/>
      <c r="G3" s="107"/>
      <c r="H3" s="73" t="s">
        <v>88</v>
      </c>
      <c r="I3" s="73"/>
    </row>
    <row r="4" spans="1:9" s="5" customFormat="1" ht="15.75">
      <c r="A4" s="73"/>
      <c r="B4" s="73"/>
      <c r="C4" s="73"/>
      <c r="D4" s="73"/>
      <c r="E4" s="36" t="s">
        <v>4</v>
      </c>
      <c r="F4" s="36" t="s">
        <v>5</v>
      </c>
      <c r="G4" s="36" t="s">
        <v>6</v>
      </c>
      <c r="H4" s="73"/>
      <c r="I4" s="73"/>
    </row>
    <row r="5" spans="1:9" s="5" customFormat="1" ht="15.75">
      <c r="A5" s="4"/>
      <c r="B5" s="97" t="s">
        <v>7</v>
      </c>
      <c r="C5" s="107"/>
      <c r="D5" s="108"/>
      <c r="E5" s="109"/>
      <c r="F5" s="109"/>
      <c r="G5" s="109"/>
      <c r="H5" s="109"/>
      <c r="I5" s="110"/>
    </row>
    <row r="6" spans="1:9" s="5" customFormat="1" ht="33" customHeight="1">
      <c r="A6" s="43"/>
      <c r="B6" s="61" t="s">
        <v>49</v>
      </c>
      <c r="C6" s="62"/>
      <c r="D6" s="41">
        <v>150</v>
      </c>
      <c r="E6" s="41">
        <v>9.1999999999999993</v>
      </c>
      <c r="F6" s="41">
        <v>7.2</v>
      </c>
      <c r="G6" s="41">
        <v>38</v>
      </c>
      <c r="H6" s="72">
        <v>240</v>
      </c>
      <c r="I6" s="72"/>
    </row>
    <row r="7" spans="1:9" s="5" customFormat="1" ht="15.75">
      <c r="A7" s="36">
        <v>41</v>
      </c>
      <c r="B7" s="95" t="s">
        <v>32</v>
      </c>
      <c r="C7" s="95"/>
      <c r="D7" s="8">
        <v>10</v>
      </c>
      <c r="E7" s="39">
        <v>0</v>
      </c>
      <c r="F7" s="39">
        <v>8.1999999999999993</v>
      </c>
      <c r="G7" s="39">
        <v>0.1</v>
      </c>
      <c r="H7" s="96">
        <v>75</v>
      </c>
      <c r="I7" s="96"/>
    </row>
    <row r="8" spans="1:9" s="5" customFormat="1" ht="15.75">
      <c r="A8" s="36">
        <v>42</v>
      </c>
      <c r="B8" s="95" t="s">
        <v>10</v>
      </c>
      <c r="C8" s="95"/>
      <c r="D8" s="39">
        <v>10</v>
      </c>
      <c r="E8" s="39">
        <v>2.3199999999999998</v>
      </c>
      <c r="F8" s="39">
        <v>2.95</v>
      </c>
      <c r="G8" s="39">
        <v>0</v>
      </c>
      <c r="H8" s="96">
        <v>36.4</v>
      </c>
      <c r="I8" s="96"/>
    </row>
    <row r="9" spans="1:9" s="5" customFormat="1" ht="15.75">
      <c r="A9" s="36">
        <v>943</v>
      </c>
      <c r="B9" s="95" t="s">
        <v>11</v>
      </c>
      <c r="C9" s="95"/>
      <c r="D9" s="39">
        <v>200</v>
      </c>
      <c r="E9" s="39">
        <v>0.2</v>
      </c>
      <c r="F9" s="39">
        <v>0</v>
      </c>
      <c r="G9" s="39">
        <v>14</v>
      </c>
      <c r="H9" s="96">
        <v>28</v>
      </c>
      <c r="I9" s="96"/>
    </row>
    <row r="10" spans="1:9" s="5" customFormat="1" ht="15.75">
      <c r="A10" s="36"/>
      <c r="B10" s="95" t="s">
        <v>12</v>
      </c>
      <c r="C10" s="95"/>
      <c r="D10" s="39">
        <v>30</v>
      </c>
      <c r="E10" s="39">
        <v>2.39</v>
      </c>
      <c r="F10" s="39">
        <v>0.98</v>
      </c>
      <c r="G10" s="39">
        <v>17.93</v>
      </c>
      <c r="H10" s="96">
        <v>76.89</v>
      </c>
      <c r="I10" s="96"/>
    </row>
    <row r="11" spans="1:9" s="5" customFormat="1" ht="15.75">
      <c r="A11" s="36"/>
      <c r="B11" s="103" t="s">
        <v>52</v>
      </c>
      <c r="C11" s="104"/>
      <c r="D11" s="39">
        <v>20</v>
      </c>
      <c r="E11" s="39">
        <v>3.3</v>
      </c>
      <c r="F11" s="39">
        <v>0.4</v>
      </c>
      <c r="G11" s="39">
        <v>11.9</v>
      </c>
      <c r="H11" s="67">
        <v>99</v>
      </c>
      <c r="I11" s="68"/>
    </row>
    <row r="12" spans="1:9" s="5" customFormat="1" ht="17.25" customHeight="1">
      <c r="A12" s="35"/>
      <c r="B12" s="97" t="s">
        <v>35</v>
      </c>
      <c r="C12" s="97"/>
      <c r="D12" s="96"/>
      <c r="E12" s="49">
        <f>SUM(E6:E11)</f>
        <v>17.41</v>
      </c>
      <c r="F12" s="49">
        <f>SUM(F6:F11)</f>
        <v>19.729999999999997</v>
      </c>
      <c r="G12" s="49">
        <f>SUM(G6:G11)</f>
        <v>81.93</v>
      </c>
      <c r="H12" s="179">
        <f>SUM(H6:H11)</f>
        <v>555.29</v>
      </c>
      <c r="I12" s="179"/>
    </row>
    <row r="13" spans="1:9" s="5" customFormat="1" ht="15.75">
      <c r="A13" s="36"/>
      <c r="B13" s="97" t="s">
        <v>15</v>
      </c>
      <c r="C13" s="97"/>
      <c r="D13" s="96"/>
      <c r="E13" s="96"/>
      <c r="F13" s="96"/>
      <c r="G13" s="96"/>
      <c r="H13" s="96"/>
      <c r="I13" s="96"/>
    </row>
    <row r="14" spans="1:9" s="5" customFormat="1" ht="15" customHeight="1">
      <c r="A14" s="71">
        <v>209</v>
      </c>
      <c r="B14" s="74" t="s">
        <v>50</v>
      </c>
      <c r="C14" s="75"/>
      <c r="D14" s="136">
        <v>250</v>
      </c>
      <c r="E14" s="136">
        <v>7.29</v>
      </c>
      <c r="F14" s="136">
        <v>5.7</v>
      </c>
      <c r="G14" s="136">
        <v>16.989999999999998</v>
      </c>
      <c r="H14" s="136">
        <v>148.5</v>
      </c>
      <c r="I14" s="136"/>
    </row>
    <row r="15" spans="1:9" s="5" customFormat="1" ht="15" customHeight="1">
      <c r="A15" s="71"/>
      <c r="B15" s="101"/>
      <c r="C15" s="102"/>
      <c r="D15" s="136"/>
      <c r="E15" s="136"/>
      <c r="F15" s="136"/>
      <c r="G15" s="136"/>
      <c r="H15" s="136"/>
      <c r="I15" s="136"/>
    </row>
    <row r="16" spans="1:9" s="5" customFormat="1" ht="34.5" customHeight="1">
      <c r="A16" s="71"/>
      <c r="B16" s="76"/>
      <c r="C16" s="77"/>
      <c r="D16" s="136"/>
      <c r="E16" s="136"/>
      <c r="F16" s="136"/>
      <c r="G16" s="136"/>
      <c r="H16" s="136"/>
      <c r="I16" s="136"/>
    </row>
    <row r="17" spans="1:9" s="5" customFormat="1" ht="15.75" customHeight="1">
      <c r="A17" s="143">
        <v>694</v>
      </c>
      <c r="B17" s="139" t="s">
        <v>51</v>
      </c>
      <c r="C17" s="140"/>
      <c r="D17" s="143">
        <v>150</v>
      </c>
      <c r="E17" s="143">
        <v>3.06</v>
      </c>
      <c r="F17" s="143">
        <v>4.8</v>
      </c>
      <c r="G17" s="143">
        <v>20.45</v>
      </c>
      <c r="H17" s="145">
        <v>137.25</v>
      </c>
      <c r="I17" s="146"/>
    </row>
    <row r="18" spans="1:9" s="5" customFormat="1" ht="15.75">
      <c r="A18" s="144"/>
      <c r="B18" s="141"/>
      <c r="C18" s="142"/>
      <c r="D18" s="144"/>
      <c r="E18" s="144"/>
      <c r="F18" s="144"/>
      <c r="G18" s="144"/>
      <c r="H18" s="164"/>
      <c r="I18" s="165"/>
    </row>
    <row r="19" spans="1:9" s="5" customFormat="1" ht="48" customHeight="1">
      <c r="A19" s="36"/>
      <c r="B19" s="123" t="s">
        <v>86</v>
      </c>
      <c r="C19" s="124"/>
      <c r="D19" s="36">
        <v>75</v>
      </c>
      <c r="E19" s="7">
        <v>12.38</v>
      </c>
      <c r="F19" s="36">
        <v>14.07</v>
      </c>
      <c r="G19" s="36">
        <v>1.8</v>
      </c>
      <c r="H19" s="107">
        <v>184.9</v>
      </c>
      <c r="I19" s="107"/>
    </row>
    <row r="20" spans="1:9" s="10" customFormat="1" ht="18" customHeight="1">
      <c r="A20" s="78"/>
      <c r="B20" s="74" t="s">
        <v>19</v>
      </c>
      <c r="C20" s="75"/>
      <c r="D20" s="78">
        <v>60</v>
      </c>
      <c r="E20" s="78">
        <v>0.6</v>
      </c>
      <c r="F20" s="78">
        <v>0.12</v>
      </c>
      <c r="G20" s="78">
        <v>2.2799999999999998</v>
      </c>
      <c r="H20" s="175">
        <v>14.4</v>
      </c>
      <c r="I20" s="176"/>
    </row>
    <row r="21" spans="1:9" s="5" customFormat="1" ht="18" hidden="1" customHeight="1">
      <c r="A21" s="79"/>
      <c r="B21" s="76"/>
      <c r="C21" s="77"/>
      <c r="D21" s="79"/>
      <c r="E21" s="79"/>
      <c r="F21" s="79"/>
      <c r="G21" s="79"/>
      <c r="H21" s="177"/>
      <c r="I21" s="178"/>
    </row>
    <row r="22" spans="1:9" s="5" customFormat="1" ht="18" customHeight="1">
      <c r="A22" s="36"/>
      <c r="B22" s="95" t="s">
        <v>12</v>
      </c>
      <c r="C22" s="95"/>
      <c r="D22" s="44">
        <v>50</v>
      </c>
      <c r="E22" s="36">
        <v>0.45</v>
      </c>
      <c r="F22" s="36">
        <v>0.45</v>
      </c>
      <c r="G22" s="36">
        <v>24.9</v>
      </c>
      <c r="H22" s="107">
        <v>113.22</v>
      </c>
      <c r="I22" s="107"/>
    </row>
    <row r="23" spans="1:9" s="5" customFormat="1" ht="18" customHeight="1">
      <c r="A23" s="36">
        <v>943</v>
      </c>
      <c r="B23" s="103" t="s">
        <v>11</v>
      </c>
      <c r="C23" s="104"/>
      <c r="D23" s="44">
        <v>200</v>
      </c>
      <c r="E23" s="36">
        <v>0.2</v>
      </c>
      <c r="F23" s="36">
        <v>0</v>
      </c>
      <c r="G23" s="36">
        <v>14</v>
      </c>
      <c r="H23" s="108">
        <v>28</v>
      </c>
      <c r="I23" s="110"/>
    </row>
    <row r="24" spans="1:9" s="5" customFormat="1" ht="18" customHeight="1">
      <c r="A24" s="36"/>
      <c r="B24" s="138" t="s">
        <v>53</v>
      </c>
      <c r="C24" s="138"/>
      <c r="D24" s="36">
        <v>200</v>
      </c>
      <c r="E24" s="36">
        <v>1.5</v>
      </c>
      <c r="F24" s="36">
        <v>0.5</v>
      </c>
      <c r="G24" s="36">
        <v>21</v>
      </c>
      <c r="H24" s="107">
        <v>162</v>
      </c>
      <c r="I24" s="107"/>
    </row>
    <row r="25" spans="1:9" s="5" customFormat="1" ht="18" customHeight="1">
      <c r="A25" s="36"/>
      <c r="B25" s="123" t="s">
        <v>87</v>
      </c>
      <c r="C25" s="124"/>
      <c r="D25" s="44">
        <v>20</v>
      </c>
      <c r="E25" s="36">
        <v>3.36</v>
      </c>
      <c r="F25" s="36">
        <v>2.2000000000000002</v>
      </c>
      <c r="G25" s="36">
        <v>6.78</v>
      </c>
      <c r="H25" s="108">
        <v>62.4</v>
      </c>
      <c r="I25" s="110"/>
    </row>
    <row r="26" spans="1:9" s="5" customFormat="1" ht="18" customHeight="1">
      <c r="A26" s="35"/>
      <c r="B26" s="55" t="s">
        <v>35</v>
      </c>
      <c r="C26" s="56"/>
      <c r="D26" s="57"/>
      <c r="E26" s="35">
        <f>SUM(E14:E25)</f>
        <v>28.84</v>
      </c>
      <c r="F26" s="35">
        <f>SUM(F14:F25)</f>
        <v>27.84</v>
      </c>
      <c r="G26" s="35">
        <f>SUM(G14:G25)</f>
        <v>108.19999999999999</v>
      </c>
      <c r="H26" s="55">
        <f>SUM(H14:H25)</f>
        <v>850.67</v>
      </c>
      <c r="I26" s="56"/>
    </row>
    <row r="27" spans="1:9" s="5" customFormat="1" ht="18" customHeight="1">
      <c r="A27" s="35"/>
      <c r="B27" s="55" t="s">
        <v>22</v>
      </c>
      <c r="C27" s="56"/>
      <c r="D27" s="58"/>
      <c r="E27" s="49">
        <f>E12+E26</f>
        <v>46.25</v>
      </c>
      <c r="F27" s="49">
        <f>F12+F26</f>
        <v>47.569999999999993</v>
      </c>
      <c r="G27" s="49">
        <f>G12+G26</f>
        <v>190.13</v>
      </c>
      <c r="H27" s="59">
        <f t="shared" ref="H27" si="0">H12+H26</f>
        <v>1405.96</v>
      </c>
      <c r="I27" s="60"/>
    </row>
    <row r="28" spans="1:9" s="5" customFormat="1" ht="15.75">
      <c r="A28" s="51"/>
      <c r="B28" s="52"/>
      <c r="C28" s="52"/>
      <c r="D28" s="52"/>
      <c r="E28" s="52"/>
      <c r="F28" s="52"/>
      <c r="G28" s="52"/>
      <c r="H28" s="52"/>
      <c r="I28" s="52"/>
    </row>
    <row r="29" spans="1:9" s="5" customFormat="1" ht="15.75">
      <c r="A29" s="53"/>
      <c r="B29" s="50"/>
      <c r="C29" s="50"/>
      <c r="D29" s="50"/>
      <c r="E29" s="50"/>
      <c r="F29" s="50"/>
      <c r="G29" s="50"/>
      <c r="H29" s="50"/>
      <c r="I29" s="50"/>
    </row>
    <row r="30" spans="1:9">
      <c r="A30" s="53"/>
    </row>
    <row r="31" spans="1:9">
      <c r="A31" s="53"/>
    </row>
    <row r="32" spans="1:9">
      <c r="A32" s="53"/>
    </row>
    <row r="33" spans="1:1">
      <c r="A33" s="53"/>
    </row>
    <row r="34" spans="1:1">
      <c r="A34" s="53"/>
    </row>
  </sheetData>
  <mergeCells count="60">
    <mergeCell ref="H25:I25"/>
    <mergeCell ref="B25:C25"/>
    <mergeCell ref="B7:C7"/>
    <mergeCell ref="H7:I7"/>
    <mergeCell ref="B8:C8"/>
    <mergeCell ref="H8:I8"/>
    <mergeCell ref="B12:C12"/>
    <mergeCell ref="D12:D13"/>
    <mergeCell ref="H12:I12"/>
    <mergeCell ref="B13:C13"/>
    <mergeCell ref="E13:I13"/>
    <mergeCell ref="B9:C9"/>
    <mergeCell ref="B10:C10"/>
    <mergeCell ref="H9:I9"/>
    <mergeCell ref="H10:I10"/>
    <mergeCell ref="H24:I24"/>
    <mergeCell ref="B6:C6"/>
    <mergeCell ref="H6:I6"/>
    <mergeCell ref="A3:A4"/>
    <mergeCell ref="B3:C4"/>
    <mergeCell ref="D3:D4"/>
    <mergeCell ref="E3:G3"/>
    <mergeCell ref="H3:I4"/>
    <mergeCell ref="B5:C5"/>
    <mergeCell ref="D5:I5"/>
    <mergeCell ref="A14:A16"/>
    <mergeCell ref="D14:D16"/>
    <mergeCell ref="E14:E16"/>
    <mergeCell ref="A17:A18"/>
    <mergeCell ref="B17:C18"/>
    <mergeCell ref="D17:D18"/>
    <mergeCell ref="B26:C26"/>
    <mergeCell ref="D26:D27"/>
    <mergeCell ref="H26:I26"/>
    <mergeCell ref="B27:C27"/>
    <mergeCell ref="H27:I27"/>
    <mergeCell ref="B19:C19"/>
    <mergeCell ref="H19:I19"/>
    <mergeCell ref="B11:C11"/>
    <mergeCell ref="H11:I11"/>
    <mergeCell ref="B14:C16"/>
    <mergeCell ref="H14:I16"/>
    <mergeCell ref="F14:F16"/>
    <mergeCell ref="G14:G16"/>
    <mergeCell ref="B24:C24"/>
    <mergeCell ref="D20:D21"/>
    <mergeCell ref="A20:A21"/>
    <mergeCell ref="B20:C21"/>
    <mergeCell ref="B22:C22"/>
    <mergeCell ref="B23:C23"/>
    <mergeCell ref="H23:I23"/>
    <mergeCell ref="G20:G21"/>
    <mergeCell ref="H20:I21"/>
    <mergeCell ref="F20:F21"/>
    <mergeCell ref="E17:E18"/>
    <mergeCell ref="F17:F18"/>
    <mergeCell ref="G17:G18"/>
    <mergeCell ref="H17:I18"/>
    <mergeCell ref="E20:E21"/>
    <mergeCell ref="H22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 </vt:lpstr>
      <vt:lpstr>5 день </vt:lpstr>
      <vt:lpstr>6 день</vt:lpstr>
      <vt:lpstr>7 день</vt:lpstr>
      <vt:lpstr>8 день </vt:lpstr>
      <vt:lpstr>9 день 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DNS</cp:lastModifiedBy>
  <cp:lastPrinted>2024-05-17T02:30:01Z</cp:lastPrinted>
  <dcterms:created xsi:type="dcterms:W3CDTF">2023-06-04T23:09:29Z</dcterms:created>
  <dcterms:modified xsi:type="dcterms:W3CDTF">2024-07-04T20:41:09Z</dcterms:modified>
</cp:coreProperties>
</file>